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LANUV Prod\Strukturierte Ablage\LANUV\Abt8\FB84\FB84_TGBetriebe\65.22.02.00-000002 Verzeichnisse\2023-0000878 Aquakulturbetriebe Listen\"/>
    </mc:Choice>
  </mc:AlternateContent>
  <bookViews>
    <workbookView xWindow="0" yWindow="0" windowWidth="23040" windowHeight="919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<sst xmlns="http://schemas.openxmlformats.org/spreadsheetml/2006/main" count="871" uniqueCount="330">
  <si>
    <t>Entscheidung 2008/392/EG, Anhang I</t>
  </si>
  <si>
    <t xml:space="preserve">Aquakulturbetriebe, die Fische halten </t>
  </si>
  <si>
    <t>Bundesland: Nordrhein-Westfalen</t>
  </si>
  <si>
    <t>Stichtag: 02.01.2023</t>
  </si>
  <si>
    <t xml:space="preserve">Lfd.Nr. </t>
  </si>
  <si>
    <t xml:space="preserve">1. Anschrift des Aquakulturbetriebes </t>
  </si>
  <si>
    <t xml:space="preserve">2. Reg.-Nummer </t>
  </si>
  <si>
    <t xml:space="preserve">3. geogr. Standort und Koordinaten </t>
  </si>
  <si>
    <t xml:space="preserve">4. Gehaltene Tierarten </t>
  </si>
  <si>
    <t>5. Anerkannter Gesundheitsstatus Kat. I - V</t>
  </si>
  <si>
    <t xml:space="preserve">6. Art des Zuchtbetriebes </t>
  </si>
  <si>
    <t>7. Erzeugung des Zuchtbetriebes</t>
  </si>
  <si>
    <t xml:space="preserve">Name </t>
  </si>
  <si>
    <t>Betriebsbezeichnung</t>
  </si>
  <si>
    <t xml:space="preserve">Anschrift </t>
  </si>
  <si>
    <t>PLZ</t>
  </si>
  <si>
    <t>Ort</t>
  </si>
  <si>
    <t xml:space="preserve">Ortsteil </t>
  </si>
  <si>
    <t xml:space="preserve">Geokoordinaten Rechtswert </t>
  </si>
  <si>
    <t xml:space="preserve">Geokoordinaten Hochwert </t>
  </si>
  <si>
    <t>Empfängliche Arten VHS</t>
  </si>
  <si>
    <t>Überträgerarten VHS</t>
  </si>
  <si>
    <t>Empfängliche Arten IHN</t>
  </si>
  <si>
    <t>Überträgerarten IHN</t>
  </si>
  <si>
    <t>Empfängliche Arten KHV</t>
  </si>
  <si>
    <t>Übertragerarten KHV</t>
  </si>
  <si>
    <t>Empfängliche Arten ISA</t>
  </si>
  <si>
    <t>Überträgerarten ISA</t>
  </si>
  <si>
    <t>Gesundheitsstatus VHS</t>
  </si>
  <si>
    <t>Gesundheitsstatus IHN</t>
  </si>
  <si>
    <t>Gesundheitsstatus KHV</t>
  </si>
  <si>
    <t>Gesundheitsstatus ISA</t>
  </si>
  <si>
    <t xml:space="preserve">Haltungsform Salzwasser </t>
  </si>
  <si>
    <t xml:space="preserve">Haltungsform Süßwasser </t>
  </si>
  <si>
    <t>Philipp Stobbe</t>
  </si>
  <si>
    <t>Mühlrather Mühle 3</t>
  </si>
  <si>
    <t>Schwalmtal</t>
  </si>
  <si>
    <t>05 166 024 0207</t>
  </si>
  <si>
    <t>X</t>
  </si>
  <si>
    <t>III</t>
  </si>
  <si>
    <t>I</t>
  </si>
  <si>
    <t>Teiche, Becken</t>
  </si>
  <si>
    <t>Speisefischproduktion, Angelgewässer</t>
  </si>
  <si>
    <t>Forellenzentrum Naroda</t>
  </si>
  <si>
    <t>Zum Gahlener Grind 2</t>
  </si>
  <si>
    <t>Schermbeck</t>
  </si>
  <si>
    <t>Gahlen</t>
  </si>
  <si>
    <t>05 170 036 0174</t>
  </si>
  <si>
    <t>Teiche, Becken, Quarantänestation für Fische</t>
  </si>
  <si>
    <t>Erbrütung, Speisefischproduktion, Angelgewässer</t>
  </si>
  <si>
    <t xml:space="preserve">Andreas Fischer </t>
  </si>
  <si>
    <t>Forellental 45</t>
  </si>
  <si>
    <t xml:space="preserve">Leverkusen </t>
  </si>
  <si>
    <t>05 316 000 0550</t>
  </si>
  <si>
    <t>Aufzucht von Satzfischen, Erbrütung, Speisefischproduktion</t>
  </si>
  <si>
    <t>Mohnen-Eifel-Forelle</t>
  </si>
  <si>
    <t>Forellenzucht Burg Maubach, Kreuzau- Untermaubach</t>
  </si>
  <si>
    <t>Elle 19</t>
  </si>
  <si>
    <t>Stolberg</t>
  </si>
  <si>
    <t>Elle</t>
  </si>
  <si>
    <t>05 358 028 0113</t>
  </si>
  <si>
    <t>Aufzucht von Satzfischen, Erbrütung, Speisefischproduktion, Angelgewässer</t>
  </si>
  <si>
    <t xml:space="preserve">Wehebachtalsperre </t>
  </si>
  <si>
    <t>Nideggener Straße 126</t>
  </si>
  <si>
    <t xml:space="preserve"> Stolberg </t>
  </si>
  <si>
    <t>D-NW-G-01</t>
  </si>
  <si>
    <t xml:space="preserve">Teiche, Becken </t>
  </si>
  <si>
    <t>Winfried Meuffels</t>
  </si>
  <si>
    <t>Zum Haus Millen 1</t>
  </si>
  <si>
    <t>Selfkant</t>
  </si>
  <si>
    <t>05 370 024 0241</t>
  </si>
  <si>
    <t>Teiche</t>
  </si>
  <si>
    <t>Aufzucht von Satzfischen, Erbrütung, Laichfischhaltung, Speisefischproduktion</t>
  </si>
  <si>
    <t>Guido u. Michael Kamp</t>
  </si>
  <si>
    <t>Lambachtalstr. 58</t>
  </si>
  <si>
    <t>Engelskirchen</t>
  </si>
  <si>
    <t>05 374 008 0290</t>
  </si>
  <si>
    <t xml:space="preserve">Michael Kamp </t>
  </si>
  <si>
    <t>05 374 008 0291</t>
  </si>
  <si>
    <t>Aufzucht von Satzfischen</t>
  </si>
  <si>
    <t>Jens Rameil</t>
  </si>
  <si>
    <t>Merlenbach 9</t>
  </si>
  <si>
    <t>Lindlar</t>
  </si>
  <si>
    <t>05 374 020 0376</t>
  </si>
  <si>
    <t>Aufzucht von Satzfischen, Speisefischproduktion, Angelgewässer</t>
  </si>
  <si>
    <t>Thomas Rameil</t>
  </si>
  <si>
    <t>Tüschen 5</t>
  </si>
  <si>
    <t>Tüschen</t>
  </si>
  <si>
    <t>05 374 020 0518</t>
  </si>
  <si>
    <t>Aufzucht von Satzfischen, Speisefischproduktion</t>
  </si>
  <si>
    <t>Christoph u. Theo Steinbach</t>
  </si>
  <si>
    <t>Am Norheller Hammer 5</t>
  </si>
  <si>
    <t>Marienheide</t>
  </si>
  <si>
    <t>Erlinghagen</t>
  </si>
  <si>
    <t>05 374 024 0151</t>
  </si>
  <si>
    <t>Speisefischproduktion</t>
  </si>
  <si>
    <t>Koppelweide 1</t>
  </si>
  <si>
    <t>Wiehl</t>
  </si>
  <si>
    <t>05 374 048 0337</t>
  </si>
  <si>
    <t>Paul Hoffmann</t>
  </si>
  <si>
    <t>Sportangelverein Köln-Mülheim</t>
  </si>
  <si>
    <t>Königsberger Str. 72</t>
  </si>
  <si>
    <t xml:space="preserve">Köln </t>
  </si>
  <si>
    <t>05 378 012 0385</t>
  </si>
  <si>
    <t>Aufzucht von Satzfischen, Erbrütung, Laichfischhaltung, Angelgewässer</t>
  </si>
  <si>
    <t>Mark Köyer</t>
  </si>
  <si>
    <t>Weseker Str. 41</t>
  </si>
  <si>
    <t>Borken</t>
  </si>
  <si>
    <t>05 554 012 0030</t>
  </si>
  <si>
    <t>Becken</t>
  </si>
  <si>
    <t>Aufzucht von Satzfischen, Erbrütung, Laichfischhaltung, Speisefischproduktion, Angelgewässer</t>
  </si>
  <si>
    <t>Forellenzucht Booms</t>
  </si>
  <si>
    <t>Güstenbrook 8 /Lange Waater</t>
  </si>
  <si>
    <t>Raesfeld</t>
  </si>
  <si>
    <t>05 554 040 0222</t>
  </si>
  <si>
    <t>Forellenpark Quellental</t>
  </si>
  <si>
    <t>Halterner Str. 4</t>
  </si>
  <si>
    <t>Reken</t>
  </si>
  <si>
    <t>05 554 044 0329</t>
  </si>
  <si>
    <t>Angelgewässer</t>
  </si>
  <si>
    <t>ASV Hechtclub Schöppingen e.V.</t>
  </si>
  <si>
    <t>Haverbeck 25</t>
  </si>
  <si>
    <t>Schöppingen</t>
  </si>
  <si>
    <t>05 554 052 0269</t>
  </si>
  <si>
    <t xml:space="preserve">Rudolph Herzog von Croy </t>
  </si>
  <si>
    <t xml:space="preserve">Börnste 38a </t>
  </si>
  <si>
    <t xml:space="preserve">Dülmen </t>
  </si>
  <si>
    <t>05 558 016 0804</t>
  </si>
  <si>
    <t>Teiche, Becken, Fließkanäle</t>
  </si>
  <si>
    <t xml:space="preserve">Jürgen Schophuis </t>
  </si>
  <si>
    <t>Wettringer Str. 82</t>
  </si>
  <si>
    <t xml:space="preserve">Neuenkirchen </t>
  </si>
  <si>
    <t>05 566 060 6711</t>
  </si>
  <si>
    <t>Ulrich Schulte</t>
  </si>
  <si>
    <t>Im Hagen 9</t>
  </si>
  <si>
    <t>Halle</t>
  </si>
  <si>
    <t>05 754 012 6732</t>
  </si>
  <si>
    <t>Kreislaufanlage (geschlossen)</t>
  </si>
  <si>
    <t>Andreas Gutsche</t>
  </si>
  <si>
    <t>Fischzucht Greitens Furlbach</t>
  </si>
  <si>
    <t>Am Furlbach</t>
  </si>
  <si>
    <t>Schloß Holte-Stukenbrock</t>
  </si>
  <si>
    <t>05 754 036 0183</t>
  </si>
  <si>
    <t>Hermann Humann</t>
  </si>
  <si>
    <t>Bokelmeyer</t>
  </si>
  <si>
    <t>Fosse Grund 16</t>
  </si>
  <si>
    <t>05 754 036 2817</t>
  </si>
  <si>
    <t>Obermühle</t>
  </si>
  <si>
    <t>Obermühle 1</t>
  </si>
  <si>
    <t>Bad Driburg</t>
  </si>
  <si>
    <t>Dringenberg</t>
  </si>
  <si>
    <t>05 762 004 0405</t>
  </si>
  <si>
    <t>Wittmann</t>
  </si>
  <si>
    <t>Ikernbache</t>
  </si>
  <si>
    <t>Höxter</t>
  </si>
  <si>
    <t>Bruchhausen</t>
  </si>
  <si>
    <t>05 762 020 0365</t>
  </si>
  <si>
    <t>Horres</t>
  </si>
  <si>
    <t>Jätzer Mühle</t>
  </si>
  <si>
    <t>Ovenhausen</t>
  </si>
  <si>
    <t>05 762 020 0368</t>
  </si>
  <si>
    <t>Fischfarm Koch</t>
  </si>
  <si>
    <t>Ohmeweg 31</t>
  </si>
  <si>
    <t>Warburg</t>
  </si>
  <si>
    <t>Ossendorf</t>
  </si>
  <si>
    <t>05 762 036 0357</t>
  </si>
  <si>
    <t xml:space="preserve">Volker Koch </t>
  </si>
  <si>
    <t xml:space="preserve">Am Königsbach </t>
  </si>
  <si>
    <t xml:space="preserve">Blomberg </t>
  </si>
  <si>
    <t>05 766 016 0008</t>
  </si>
  <si>
    <t>Erbrütung</t>
  </si>
  <si>
    <t>Jörg Walbaum</t>
  </si>
  <si>
    <t>Winterbergstr. 29</t>
  </si>
  <si>
    <t>05 766 016 0314</t>
  </si>
  <si>
    <t>Mark Winkelhane</t>
  </si>
  <si>
    <t>Barntruper Str. 2</t>
  </si>
  <si>
    <t xml:space="preserve">Extertal </t>
  </si>
  <si>
    <t>05 766 028 0281</t>
  </si>
  <si>
    <t>Aufzucht von Satzfischen, Erbrütung, Angelgewässer</t>
  </si>
  <si>
    <t>Gebrüder Wenzel GbR</t>
  </si>
  <si>
    <t xml:space="preserve">Am Mühlenteich 2 </t>
  </si>
  <si>
    <t>Kalletal / Kalldorf</t>
  </si>
  <si>
    <t>05 766 036 0251</t>
  </si>
  <si>
    <t>Glammeier &amp; John Aquakulter GmbH &amp; Co. KG</t>
  </si>
  <si>
    <t>Im Dickert 12</t>
  </si>
  <si>
    <t xml:space="preserve">Porta Westfalica </t>
  </si>
  <si>
    <t>05 770 032 9778</t>
  </si>
  <si>
    <t>Herman Buschmann</t>
  </si>
  <si>
    <t>Nuttelner Str. 47</t>
  </si>
  <si>
    <t xml:space="preserve">Rahden </t>
  </si>
  <si>
    <t>05 770 040 0003</t>
  </si>
  <si>
    <t>Angelfreunde Almetal / Vorsitzender Herr Becker</t>
  </si>
  <si>
    <t>Almetal 8</t>
  </si>
  <si>
    <t>Büren</t>
  </si>
  <si>
    <t>Harth</t>
  </si>
  <si>
    <t>05 774 016 0400</t>
  </si>
  <si>
    <t>Aufzucht von Satzfischen, Erbrütung</t>
  </si>
  <si>
    <t>Forellenfarm in der Emsquellaue</t>
  </si>
  <si>
    <t>Bredemeiers Weg 33</t>
  </si>
  <si>
    <t>Hövelhof</t>
  </si>
  <si>
    <t>05 774 024 0174</t>
  </si>
  <si>
    <t>Forellenfarm i.d. Emsquellaue / Furlbach II</t>
  </si>
  <si>
    <t>05 774 024 0252</t>
  </si>
  <si>
    <t xml:space="preserve">Heribert Heitmeier </t>
  </si>
  <si>
    <t>Taubenheide 1</t>
  </si>
  <si>
    <t>Lichtenau</t>
  </si>
  <si>
    <t>Kleinenberg</t>
  </si>
  <si>
    <t>05 774 028 0068</t>
  </si>
  <si>
    <t>Forellenzucht Sinneborn</t>
  </si>
  <si>
    <t>Sinneborn</t>
  </si>
  <si>
    <t>05 774 028 6800</t>
  </si>
  <si>
    <t xml:space="preserve">Dieter Seidel </t>
  </si>
  <si>
    <t>Marienloher Str. 116</t>
  </si>
  <si>
    <t>Paderborn</t>
  </si>
  <si>
    <t>05 774 032 0229</t>
  </si>
  <si>
    <t>Hasper Lachszentrum</t>
  </si>
  <si>
    <t xml:space="preserve">Talsperrenweg </t>
  </si>
  <si>
    <t>Hagen</t>
  </si>
  <si>
    <t>Haspe</t>
  </si>
  <si>
    <t>05 914 000 0673</t>
  </si>
  <si>
    <t>Michael Stratmann</t>
  </si>
  <si>
    <t>Andreasstraße 4</t>
  </si>
  <si>
    <t>Bestwig</t>
  </si>
  <si>
    <t>05 958 008 0071</t>
  </si>
  <si>
    <t>Reinhard Müller</t>
  </si>
  <si>
    <t>Fischzucht Auetal</t>
  </si>
  <si>
    <t>Am Kamp 12</t>
  </si>
  <si>
    <t>Bromskirchen</t>
  </si>
  <si>
    <t>Somplar</t>
  </si>
  <si>
    <t>05 958 020 0161</t>
  </si>
  <si>
    <t>Tobias Heitmeier</t>
  </si>
  <si>
    <t>Cansteiner Str. 1</t>
  </si>
  <si>
    <t>Marsberg</t>
  </si>
  <si>
    <t>Udorf</t>
  </si>
  <si>
    <t>05 958 024 0378</t>
  </si>
  <si>
    <t>Herbert Brüss</t>
  </si>
  <si>
    <t>Galiläaer Weg 9a</t>
  </si>
  <si>
    <t>Meschede</t>
  </si>
  <si>
    <t>05 958 032 0280</t>
  </si>
  <si>
    <t>Rameil-Sauerlandforelle OHG</t>
  </si>
  <si>
    <t>Am Weißen Stein 3</t>
  </si>
  <si>
    <t>Schmallenberg</t>
  </si>
  <si>
    <t>Fredeburg</t>
  </si>
  <si>
    <t>05 958 040 0371</t>
  </si>
  <si>
    <t>Horst Broeske</t>
  </si>
  <si>
    <t>Antoniusstraße 4</t>
  </si>
  <si>
    <t>05 958 040 0397</t>
  </si>
  <si>
    <t>Werner Tillmann</t>
  </si>
  <si>
    <t>Mittelsorpe 10</t>
  </si>
  <si>
    <t>Mittelsorpe</t>
  </si>
  <si>
    <t>05 958 040 0398</t>
  </si>
  <si>
    <t>Gerhard Löhr</t>
  </si>
  <si>
    <t>Hüttebrüchen 2</t>
  </si>
  <si>
    <t>Sundern</t>
  </si>
  <si>
    <t>Allendorf</t>
  </si>
  <si>
    <t>05 958 044 0251</t>
  </si>
  <si>
    <t xml:space="preserve">Lothar Primus </t>
  </si>
  <si>
    <t>In der Bräke 8</t>
  </si>
  <si>
    <t xml:space="preserve">Iserlohn </t>
  </si>
  <si>
    <t>05 962 024 0348</t>
  </si>
  <si>
    <t>Becken, Kreislaufanlage (geschlossen)</t>
  </si>
  <si>
    <t>Torsten Schneider</t>
  </si>
  <si>
    <t xml:space="preserve">Forellenzucht Wehetal </t>
  </si>
  <si>
    <t>Schubertstr. 26</t>
  </si>
  <si>
    <t>Kierspe</t>
  </si>
  <si>
    <t>05 962 028 0147</t>
  </si>
  <si>
    <t xml:space="preserve">Michael Kaiser </t>
  </si>
  <si>
    <t>Platehofstr. 96</t>
  </si>
  <si>
    <t>Lüdenscheid</t>
  </si>
  <si>
    <t>05 962 032 0172</t>
  </si>
  <si>
    <t>LANUV Versuchsteichanlage</t>
  </si>
  <si>
    <t>Heinsberger Str. 53</t>
  </si>
  <si>
    <t xml:space="preserve">Kirchhundem </t>
  </si>
  <si>
    <t>05 966 016 0199</t>
  </si>
  <si>
    <t>Norbert Linn</t>
  </si>
  <si>
    <t>Mescheder Str. 35</t>
  </si>
  <si>
    <t xml:space="preserve">Lennestadt </t>
  </si>
  <si>
    <t>05 966 020 0119</t>
  </si>
  <si>
    <t>Hans-Heinrich Plitt</t>
  </si>
  <si>
    <t>Störmicke</t>
  </si>
  <si>
    <t>05 966 020 0222</t>
  </si>
  <si>
    <t>Gebrüder Rameil</t>
  </si>
  <si>
    <t>Flur 21, FS 61</t>
  </si>
  <si>
    <t>Bad Berleburg</t>
  </si>
  <si>
    <t>Wingeshausen</t>
  </si>
  <si>
    <t>05 970 004 0118</t>
  </si>
  <si>
    <t>Hans Walter</t>
  </si>
  <si>
    <t>Ludwigseck 11a</t>
  </si>
  <si>
    <t>Erndtebrück</t>
  </si>
  <si>
    <t>Benfe</t>
  </si>
  <si>
    <t>05 970 012 0153</t>
  </si>
  <si>
    <t>Fischzucht Siegerland</t>
  </si>
  <si>
    <t xml:space="preserve">Sohlbach </t>
  </si>
  <si>
    <t>Netphen</t>
  </si>
  <si>
    <t>Sohlbach</t>
  </si>
  <si>
    <t>05 970 032 0216</t>
  </si>
  <si>
    <t>Hans-J. Winchenbach</t>
  </si>
  <si>
    <t>Dirlenbacherweg 1</t>
  </si>
  <si>
    <t>Herzhausen</t>
  </si>
  <si>
    <t>05 970 032 9063</t>
  </si>
  <si>
    <t>V</t>
  </si>
  <si>
    <t>Aufzucht von Satzfischen, Laichfischhaltung, Speisefischproduktion</t>
  </si>
  <si>
    <t>Volker Winkel</t>
  </si>
  <si>
    <t>Flur 8, FS 55-61</t>
  </si>
  <si>
    <t>Burbach</t>
  </si>
  <si>
    <t>Niederdresselndorf</t>
  </si>
  <si>
    <t>05 970 044 0164</t>
  </si>
  <si>
    <t>Aufzucht von Satzfischen, Angelgewässer</t>
  </si>
  <si>
    <t>Völmeder Str. 110</t>
  </si>
  <si>
    <t>Geseke</t>
  </si>
  <si>
    <t>05 974 020 0423</t>
  </si>
  <si>
    <t>Franz-Josef Engels</t>
  </si>
  <si>
    <t>Forellen</t>
  </si>
  <si>
    <t>Rüthener Str. 56</t>
  </si>
  <si>
    <t>Lippstadt</t>
  </si>
  <si>
    <t>Bökenförde</t>
  </si>
  <si>
    <t>05 974 028 0496</t>
  </si>
  <si>
    <t>Ruhrverband Essen, Herr Markus Kühlmann</t>
  </si>
  <si>
    <t>Flussgebietsmanagement</t>
  </si>
  <si>
    <t>Seestr. 48</t>
  </si>
  <si>
    <t>Möhnesee</t>
  </si>
  <si>
    <t>Körbecke</t>
  </si>
  <si>
    <t>05 974 032 0195</t>
  </si>
  <si>
    <t>Frank Baumüller</t>
  </si>
  <si>
    <t>Fischhof Baumüller</t>
  </si>
  <si>
    <t>Scheda 3</t>
  </si>
  <si>
    <t>Wickede</t>
  </si>
  <si>
    <t>Wiehagen</t>
  </si>
  <si>
    <t>05 974 056 0402</t>
  </si>
  <si>
    <t>Mohnen-Eifel-Forelle, Elmar &amp; Udo Mohnen GbR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</si>
</sst>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2" borderId="0" xfId="0" applyFill="1" applyBorder="1"/>
    <xf numFmtId="0" fontId="2" fillId="0" borderId="0" xfId="0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2" borderId="1" xfId="0" applyFill="1" applyBorder="1"/>
    <xf numFmtId="4" fontId="0" fillId="2" borderId="1" xfId="0" applyNumberFormat="1" applyFill="1" applyBorder="1"/>
    <xf numFmtId="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abSelected="1" workbookViewId="0">
      <selection activeCell="B66" sqref="B66"/>
    </sheetView>
  </sheetViews>
  <sheetFormatPr baseColWidth="10" defaultColWidth="10.88671875" defaultRowHeight="14.4" x14ac:dyDescent="0.3"/>
  <cols>
    <col min="1" max="1" width="7.109375" style="2" customWidth="1"/>
    <col min="2" max="2" width="49.5546875" style="2" customWidth="1"/>
    <col min="3" max="3" width="54.33203125" style="2" customWidth="1"/>
    <col min="4" max="4" width="30.6640625" style="2" customWidth="1"/>
    <col min="5" max="5" width="6.5546875" style="2" customWidth="1"/>
    <col min="6" max="6" width="26.33203125" style="2" customWidth="1"/>
    <col min="7" max="7" width="20.5546875" style="2" customWidth="1"/>
    <col min="8" max="8" width="20" style="2" customWidth="1"/>
    <col min="9" max="9" width="29.44140625" style="2" customWidth="1"/>
    <col min="10" max="10" width="27.6640625" style="2" customWidth="1"/>
    <col min="11" max="11" width="14.109375" style="2" customWidth="1"/>
    <col min="12" max="12" width="22.109375" style="2" customWidth="1"/>
    <col min="13" max="13" width="14.109375" style="2" customWidth="1"/>
    <col min="14" max="14" width="21.6640625" style="2" customWidth="1"/>
    <col min="15" max="15" width="14.109375" style="2" customWidth="1"/>
    <col min="16" max="16" width="17.6640625" style="2" customWidth="1"/>
    <col min="17" max="17" width="14.109375" style="2" customWidth="1"/>
    <col min="18" max="18" width="21.33203125" style="2" customWidth="1"/>
    <col min="19" max="19" width="24.109375" style="2" customWidth="1"/>
    <col min="20" max="20" width="23.6640625" style="2" customWidth="1"/>
    <col min="21" max="21" width="24.33203125" style="2" customWidth="1"/>
    <col min="22" max="22" width="23.109375" style="3" customWidth="1"/>
    <col min="23" max="23" width="14.44140625" style="2" customWidth="1"/>
    <col min="24" max="24" width="46.44140625" style="2" customWidth="1"/>
    <col min="25" max="25" width="95.109375" style="2" customWidth="1"/>
    <col min="26" max="48" width="14.44140625" style="2" customWidth="1"/>
    <col min="49" max="16384" width="10.88671875" style="2"/>
  </cols>
  <sheetData>
    <row r="1" spans="1:25" ht="18" x14ac:dyDescent="0.35">
      <c r="A1" s="1" t="s">
        <v>0</v>
      </c>
      <c r="B1" s="1"/>
    </row>
    <row r="2" spans="1:25" ht="18" x14ac:dyDescent="0.35">
      <c r="A2" s="1" t="s">
        <v>1</v>
      </c>
      <c r="B2" s="1"/>
    </row>
    <row r="3" spans="1:25" ht="18" x14ac:dyDescent="0.35">
      <c r="A3" s="1"/>
      <c r="B3" s="1"/>
    </row>
    <row r="4" spans="1:25" ht="18" x14ac:dyDescent="0.35">
      <c r="A4" s="1" t="s">
        <v>2</v>
      </c>
      <c r="B4" s="1"/>
    </row>
    <row r="5" spans="1:25" ht="18" x14ac:dyDescent="0.35">
      <c r="A5" s="4" t="s">
        <v>3</v>
      </c>
      <c r="B5" s="1"/>
    </row>
    <row r="6" spans="1:25" s="10" customFormat="1" ht="18" x14ac:dyDescent="0.35">
      <c r="A6" s="5" t="s">
        <v>4</v>
      </c>
      <c r="B6" s="6" t="s">
        <v>5</v>
      </c>
      <c r="C6" s="6"/>
      <c r="D6" s="6"/>
      <c r="E6" s="6"/>
      <c r="F6" s="6"/>
      <c r="G6" s="6"/>
      <c r="H6" s="7" t="s">
        <v>6</v>
      </c>
      <c r="I6" s="6" t="s">
        <v>7</v>
      </c>
      <c r="J6" s="6"/>
      <c r="K6" s="6" t="s">
        <v>8</v>
      </c>
      <c r="L6" s="6"/>
      <c r="M6" s="6"/>
      <c r="N6" s="6"/>
      <c r="O6" s="6"/>
      <c r="P6" s="6"/>
      <c r="Q6" s="6"/>
      <c r="R6" s="6"/>
      <c r="S6" s="6" t="s">
        <v>9</v>
      </c>
      <c r="T6" s="8"/>
      <c r="U6" s="8"/>
      <c r="V6" s="8"/>
      <c r="W6" s="6" t="s">
        <v>10</v>
      </c>
      <c r="X6" s="6"/>
      <c r="Y6" s="9" t="s">
        <v>11</v>
      </c>
    </row>
    <row r="7" spans="1:25" s="17" customFormat="1" ht="31.2" x14ac:dyDescent="0.3">
      <c r="A7" s="8"/>
      <c r="B7" s="11" t="s">
        <v>12</v>
      </c>
      <c r="C7" s="11" t="s">
        <v>13</v>
      </c>
      <c r="D7" s="11" t="s">
        <v>14</v>
      </c>
      <c r="E7" s="11" t="s">
        <v>15</v>
      </c>
      <c r="F7" s="11" t="s">
        <v>16</v>
      </c>
      <c r="G7" s="11" t="s">
        <v>17</v>
      </c>
      <c r="H7" s="12"/>
      <c r="I7" s="11" t="s">
        <v>18</v>
      </c>
      <c r="J7" s="11" t="s">
        <v>19</v>
      </c>
      <c r="K7" s="11" t="s">
        <v>20</v>
      </c>
      <c r="L7" s="11" t="s">
        <v>21</v>
      </c>
      <c r="M7" s="11" t="s">
        <v>22</v>
      </c>
      <c r="N7" s="11" t="s">
        <v>23</v>
      </c>
      <c r="O7" s="11" t="s">
        <v>24</v>
      </c>
      <c r="P7" s="11" t="s">
        <v>25</v>
      </c>
      <c r="Q7" s="11" t="s">
        <v>26</v>
      </c>
      <c r="R7" s="13" t="s">
        <v>27</v>
      </c>
      <c r="S7" s="11" t="s">
        <v>28</v>
      </c>
      <c r="T7" s="11" t="s">
        <v>29</v>
      </c>
      <c r="U7" s="11" t="s">
        <v>30</v>
      </c>
      <c r="V7" s="14" t="s">
        <v>31</v>
      </c>
      <c r="W7" s="15" t="s">
        <v>32</v>
      </c>
      <c r="X7" s="11" t="s">
        <v>33</v>
      </c>
      <c r="Y7" s="16"/>
    </row>
    <row r="8" spans="1:25" x14ac:dyDescent="0.3">
      <c r="A8" s="18">
        <f>ROW(A1)</f>
        <v>1</v>
      </c>
      <c r="B8" s="18" t="s">
        <v>34</v>
      </c>
      <c r="C8" s="18"/>
      <c r="D8" s="18" t="s">
        <v>35</v>
      </c>
      <c r="E8" s="18">
        <v>41366</v>
      </c>
      <c r="F8" s="18" t="s">
        <v>36</v>
      </c>
      <c r="G8" s="18"/>
      <c r="H8" s="18" t="s">
        <v>37</v>
      </c>
      <c r="I8" s="18"/>
      <c r="J8" s="18"/>
      <c r="K8" s="18" t="s">
        <v>38</v>
      </c>
      <c r="L8" s="18" t="s">
        <v>38</v>
      </c>
      <c r="M8" s="18" t="s">
        <v>38</v>
      </c>
      <c r="N8" s="18" t="s">
        <v>38</v>
      </c>
      <c r="O8" s="18" t="s">
        <v>38</v>
      </c>
      <c r="P8" s="18"/>
      <c r="Q8" s="18" t="s">
        <v>38</v>
      </c>
      <c r="R8" s="18"/>
      <c r="S8" s="18" t="s">
        <v>39</v>
      </c>
      <c r="T8" s="18" t="s">
        <v>39</v>
      </c>
      <c r="U8" s="18" t="s">
        <v>39</v>
      </c>
      <c r="V8" s="19" t="s">
        <v>40</v>
      </c>
      <c r="W8" s="18"/>
      <c r="X8" s="18" t="s">
        <v>41</v>
      </c>
      <c r="Y8" s="18" t="s">
        <v>42</v>
      </c>
    </row>
    <row r="9" spans="1:25" x14ac:dyDescent="0.3">
      <c r="A9" s="18">
        <f t="shared" ref="A9:A69" si="0">ROW(A2)</f>
        <v>2</v>
      </c>
      <c r="B9" s="18" t="s">
        <v>43</v>
      </c>
      <c r="C9" s="18"/>
      <c r="D9" s="18" t="s">
        <v>44</v>
      </c>
      <c r="E9" s="18">
        <v>46514</v>
      </c>
      <c r="F9" s="18" t="s">
        <v>45</v>
      </c>
      <c r="G9" s="18" t="s">
        <v>46</v>
      </c>
      <c r="H9" s="18" t="s">
        <v>47</v>
      </c>
      <c r="I9" s="18"/>
      <c r="J9" s="18"/>
      <c r="K9" s="18" t="s">
        <v>38</v>
      </c>
      <c r="L9" s="18"/>
      <c r="M9" s="18" t="s">
        <v>38</v>
      </c>
      <c r="N9" s="18"/>
      <c r="O9" s="18"/>
      <c r="P9" s="18"/>
      <c r="Q9" s="18" t="s">
        <v>38</v>
      </c>
      <c r="R9" s="18"/>
      <c r="S9" s="18"/>
      <c r="T9" s="18"/>
      <c r="U9" s="18"/>
      <c r="V9" s="19" t="s">
        <v>40</v>
      </c>
      <c r="W9" s="18"/>
      <c r="X9" s="18" t="s">
        <v>48</v>
      </c>
      <c r="Y9" s="18" t="s">
        <v>49</v>
      </c>
    </row>
    <row r="10" spans="1:25" x14ac:dyDescent="0.3">
      <c r="A10" s="18">
        <f t="shared" si="0"/>
        <v>3</v>
      </c>
      <c r="B10" s="18" t="s">
        <v>50</v>
      </c>
      <c r="C10" s="18"/>
      <c r="D10" s="18" t="s">
        <v>51</v>
      </c>
      <c r="E10" s="18">
        <v>51381</v>
      </c>
      <c r="F10" s="18" t="s">
        <v>52</v>
      </c>
      <c r="G10" s="18"/>
      <c r="H10" s="18" t="s">
        <v>53</v>
      </c>
      <c r="I10" s="18"/>
      <c r="J10" s="18"/>
      <c r="K10" s="18" t="s">
        <v>38</v>
      </c>
      <c r="L10" s="18"/>
      <c r="M10" s="18" t="s">
        <v>38</v>
      </c>
      <c r="N10" s="18"/>
      <c r="O10" s="18"/>
      <c r="P10" s="18"/>
      <c r="Q10" s="18" t="s">
        <v>38</v>
      </c>
      <c r="R10" s="18"/>
      <c r="S10" s="18" t="s">
        <v>39</v>
      </c>
      <c r="T10" s="18" t="s">
        <v>39</v>
      </c>
      <c r="U10" s="18" t="s">
        <v>39</v>
      </c>
      <c r="V10" s="19" t="s">
        <v>40</v>
      </c>
      <c r="W10" s="18"/>
      <c r="X10" s="18" t="s">
        <v>41</v>
      </c>
      <c r="Y10" s="18" t="s">
        <v>54</v>
      </c>
    </row>
    <row r="11" spans="1:25" x14ac:dyDescent="0.3">
      <c r="A11" s="18">
        <f t="shared" si="0"/>
        <v>4</v>
      </c>
      <c r="B11" s="18" t="s">
        <v>55</v>
      </c>
      <c r="C11" s="18" t="s">
        <v>56</v>
      </c>
      <c r="D11" s="18" t="s">
        <v>57</v>
      </c>
      <c r="E11" s="18">
        <v>52224</v>
      </c>
      <c r="F11" s="18" t="s">
        <v>58</v>
      </c>
      <c r="G11" s="18" t="s">
        <v>59</v>
      </c>
      <c r="H11" s="18" t="s">
        <v>60</v>
      </c>
      <c r="I11" s="18"/>
      <c r="J11" s="18"/>
      <c r="K11" s="18" t="s">
        <v>38</v>
      </c>
      <c r="L11" s="18" t="s">
        <v>38</v>
      </c>
      <c r="M11" s="18" t="s">
        <v>38</v>
      </c>
      <c r="N11" s="18" t="s">
        <v>38</v>
      </c>
      <c r="O11" s="18" t="s">
        <v>38</v>
      </c>
      <c r="P11" s="18"/>
      <c r="Q11" s="18" t="s">
        <v>38</v>
      </c>
      <c r="R11" s="18"/>
      <c r="S11" s="18" t="s">
        <v>39</v>
      </c>
      <c r="T11" s="18" t="s">
        <v>39</v>
      </c>
      <c r="U11" s="18" t="s">
        <v>39</v>
      </c>
      <c r="V11" s="19" t="s">
        <v>40</v>
      </c>
      <c r="W11" s="18"/>
      <c r="X11" s="18" t="s">
        <v>41</v>
      </c>
      <c r="Y11" s="18" t="s">
        <v>61</v>
      </c>
    </row>
    <row r="12" spans="1:25" s="3" customFormat="1" x14ac:dyDescent="0.3">
      <c r="A12" s="19">
        <f t="shared" si="0"/>
        <v>5</v>
      </c>
      <c r="B12" s="19" t="s">
        <v>55</v>
      </c>
      <c r="C12" s="19" t="s">
        <v>62</v>
      </c>
      <c r="D12" s="19" t="s">
        <v>63</v>
      </c>
      <c r="E12" s="19">
        <v>52224</v>
      </c>
      <c r="F12" s="19" t="s">
        <v>64</v>
      </c>
      <c r="G12" s="19"/>
      <c r="H12" s="19" t="s">
        <v>65</v>
      </c>
      <c r="I12" s="19"/>
      <c r="J12" s="19"/>
      <c r="K12" s="19" t="s">
        <v>38</v>
      </c>
      <c r="L12" s="19" t="s">
        <v>38</v>
      </c>
      <c r="M12" s="19" t="s">
        <v>38</v>
      </c>
      <c r="N12" s="19" t="s">
        <v>38</v>
      </c>
      <c r="O12" s="19"/>
      <c r="P12" s="19"/>
      <c r="Q12" s="19" t="s">
        <v>38</v>
      </c>
      <c r="R12" s="19"/>
      <c r="S12" s="19" t="s">
        <v>40</v>
      </c>
      <c r="T12" s="19" t="s">
        <v>40</v>
      </c>
      <c r="U12" s="19" t="s">
        <v>40</v>
      </c>
      <c r="V12" s="19" t="s">
        <v>40</v>
      </c>
      <c r="W12" s="19"/>
      <c r="X12" s="19" t="s">
        <v>66</v>
      </c>
      <c r="Y12" s="19" t="s">
        <v>54</v>
      </c>
    </row>
    <row r="13" spans="1:25" x14ac:dyDescent="0.3">
      <c r="A13" s="18">
        <f t="shared" si="0"/>
        <v>6</v>
      </c>
      <c r="B13" s="18" t="s">
        <v>67</v>
      </c>
      <c r="C13" s="18"/>
      <c r="D13" s="18" t="s">
        <v>68</v>
      </c>
      <c r="E13" s="18">
        <v>52538</v>
      </c>
      <c r="F13" s="18" t="s">
        <v>69</v>
      </c>
      <c r="G13" s="18"/>
      <c r="H13" s="18" t="s">
        <v>70</v>
      </c>
      <c r="I13" s="18"/>
      <c r="J13" s="18"/>
      <c r="K13" s="18" t="s">
        <v>38</v>
      </c>
      <c r="L13" s="18"/>
      <c r="M13" s="18"/>
      <c r="N13" s="18"/>
      <c r="O13" s="18"/>
      <c r="P13" s="18"/>
      <c r="Q13" s="18" t="s">
        <v>38</v>
      </c>
      <c r="R13" s="18"/>
      <c r="S13" s="18" t="s">
        <v>39</v>
      </c>
      <c r="T13" s="18" t="s">
        <v>39</v>
      </c>
      <c r="U13" s="18"/>
      <c r="V13" s="19" t="s">
        <v>40</v>
      </c>
      <c r="W13" s="18"/>
      <c r="X13" s="18" t="s">
        <v>71</v>
      </c>
      <c r="Y13" s="18" t="s">
        <v>72</v>
      </c>
    </row>
    <row r="14" spans="1:25" s="3" customFormat="1" x14ac:dyDescent="0.3">
      <c r="A14" s="19">
        <f t="shared" si="0"/>
        <v>7</v>
      </c>
      <c r="B14" s="19" t="s">
        <v>73</v>
      </c>
      <c r="C14" s="19"/>
      <c r="D14" s="19" t="s">
        <v>74</v>
      </c>
      <c r="E14" s="19">
        <v>51766</v>
      </c>
      <c r="F14" s="19" t="s">
        <v>75</v>
      </c>
      <c r="G14" s="19"/>
      <c r="H14" s="19" t="s">
        <v>76</v>
      </c>
      <c r="I14" s="19"/>
      <c r="J14" s="19"/>
      <c r="K14" s="19" t="s">
        <v>38</v>
      </c>
      <c r="L14" s="19"/>
      <c r="M14" s="19" t="s">
        <v>38</v>
      </c>
      <c r="N14" s="19"/>
      <c r="O14" s="19"/>
      <c r="P14" s="19"/>
      <c r="Q14" s="19" t="s">
        <v>38</v>
      </c>
      <c r="R14" s="19"/>
      <c r="S14" s="19" t="s">
        <v>39</v>
      </c>
      <c r="T14" s="19" t="s">
        <v>39</v>
      </c>
      <c r="U14" s="19" t="s">
        <v>39</v>
      </c>
      <c r="V14" s="19" t="s">
        <v>40</v>
      </c>
      <c r="W14" s="19"/>
      <c r="X14" s="19" t="s">
        <v>71</v>
      </c>
      <c r="Y14" s="19" t="s">
        <v>54</v>
      </c>
    </row>
    <row r="15" spans="1:25" s="3" customFormat="1" x14ac:dyDescent="0.3">
      <c r="A15" s="19">
        <f t="shared" si="0"/>
        <v>8</v>
      </c>
      <c r="B15" s="19" t="s">
        <v>77</v>
      </c>
      <c r="C15" s="19"/>
      <c r="D15" s="19" t="s">
        <v>74</v>
      </c>
      <c r="E15" s="19">
        <v>51766</v>
      </c>
      <c r="F15" s="19" t="s">
        <v>75</v>
      </c>
      <c r="G15" s="19"/>
      <c r="H15" s="19" t="s">
        <v>78</v>
      </c>
      <c r="I15" s="19"/>
      <c r="J15" s="19"/>
      <c r="K15" s="19" t="s">
        <v>38</v>
      </c>
      <c r="L15" s="19"/>
      <c r="M15" s="19" t="s">
        <v>38</v>
      </c>
      <c r="N15" s="19"/>
      <c r="O15" s="19"/>
      <c r="P15" s="19"/>
      <c r="Q15" s="19" t="s">
        <v>38</v>
      </c>
      <c r="R15" s="19"/>
      <c r="S15" s="19" t="s">
        <v>39</v>
      </c>
      <c r="T15" s="19" t="s">
        <v>39</v>
      </c>
      <c r="U15" s="19" t="s">
        <v>39</v>
      </c>
      <c r="V15" s="19" t="s">
        <v>40</v>
      </c>
      <c r="W15" s="19"/>
      <c r="X15" s="19" t="s">
        <v>71</v>
      </c>
      <c r="Y15" s="19" t="s">
        <v>79</v>
      </c>
    </row>
    <row r="16" spans="1:25" x14ac:dyDescent="0.3">
      <c r="A16" s="18">
        <f t="shared" si="0"/>
        <v>9</v>
      </c>
      <c r="B16" s="18" t="s">
        <v>80</v>
      </c>
      <c r="C16" s="18"/>
      <c r="D16" s="18" t="s">
        <v>81</v>
      </c>
      <c r="E16" s="18">
        <v>51789</v>
      </c>
      <c r="F16" s="18" t="s">
        <v>82</v>
      </c>
      <c r="G16" s="18"/>
      <c r="H16" s="18" t="s">
        <v>83</v>
      </c>
      <c r="I16" s="18"/>
      <c r="J16" s="18"/>
      <c r="K16" s="18" t="s">
        <v>38</v>
      </c>
      <c r="L16" s="18" t="s">
        <v>38</v>
      </c>
      <c r="M16" s="18" t="s">
        <v>38</v>
      </c>
      <c r="N16" s="18" t="s">
        <v>38</v>
      </c>
      <c r="O16" s="18" t="s">
        <v>38</v>
      </c>
      <c r="P16" s="18"/>
      <c r="Q16" s="18" t="s">
        <v>38</v>
      </c>
      <c r="R16" s="18"/>
      <c r="S16" s="18" t="s">
        <v>39</v>
      </c>
      <c r="T16" s="18" t="s">
        <v>39</v>
      </c>
      <c r="U16" s="18" t="s">
        <v>39</v>
      </c>
      <c r="V16" s="19" t="s">
        <v>40</v>
      </c>
      <c r="W16" s="18"/>
      <c r="X16" s="18" t="s">
        <v>71</v>
      </c>
      <c r="Y16" s="18" t="s">
        <v>84</v>
      </c>
    </row>
    <row r="17" spans="1:25" x14ac:dyDescent="0.3">
      <c r="A17" s="18">
        <f t="shared" si="0"/>
        <v>10</v>
      </c>
      <c r="B17" s="18" t="s">
        <v>85</v>
      </c>
      <c r="C17" s="18"/>
      <c r="D17" s="18" t="s">
        <v>86</v>
      </c>
      <c r="E17" s="18">
        <v>51789</v>
      </c>
      <c r="F17" s="18" t="s">
        <v>82</v>
      </c>
      <c r="G17" s="18" t="s">
        <v>87</v>
      </c>
      <c r="H17" s="18" t="s">
        <v>88</v>
      </c>
      <c r="I17" s="18"/>
      <c r="J17" s="18"/>
      <c r="K17" s="18" t="s">
        <v>38</v>
      </c>
      <c r="L17" s="18" t="s">
        <v>38</v>
      </c>
      <c r="M17" s="18" t="s">
        <v>38</v>
      </c>
      <c r="N17" s="18" t="s">
        <v>38</v>
      </c>
      <c r="O17" s="18" t="s">
        <v>38</v>
      </c>
      <c r="P17" s="18"/>
      <c r="Q17" s="18" t="s">
        <v>38</v>
      </c>
      <c r="R17" s="18"/>
      <c r="S17" s="18" t="s">
        <v>39</v>
      </c>
      <c r="T17" s="18" t="s">
        <v>39</v>
      </c>
      <c r="U17" s="18" t="s">
        <v>39</v>
      </c>
      <c r="V17" s="19" t="s">
        <v>40</v>
      </c>
      <c r="W17" s="18"/>
      <c r="X17" s="18" t="s">
        <v>71</v>
      </c>
      <c r="Y17" s="18" t="s">
        <v>89</v>
      </c>
    </row>
    <row r="18" spans="1:25" x14ac:dyDescent="0.3">
      <c r="A18" s="18">
        <f t="shared" si="0"/>
        <v>11</v>
      </c>
      <c r="B18" s="18" t="s">
        <v>90</v>
      </c>
      <c r="C18" s="18"/>
      <c r="D18" s="18" t="s">
        <v>91</v>
      </c>
      <c r="E18" s="18">
        <v>51709</v>
      </c>
      <c r="F18" s="18" t="s">
        <v>92</v>
      </c>
      <c r="G18" s="18" t="s">
        <v>93</v>
      </c>
      <c r="H18" s="18" t="s">
        <v>94</v>
      </c>
      <c r="I18" s="18"/>
      <c r="J18" s="18"/>
      <c r="K18" s="18" t="s">
        <v>38</v>
      </c>
      <c r="L18" s="18"/>
      <c r="M18" s="18" t="s">
        <v>38</v>
      </c>
      <c r="N18" s="18"/>
      <c r="O18" s="18"/>
      <c r="P18" s="18"/>
      <c r="Q18" s="18" t="s">
        <v>38</v>
      </c>
      <c r="R18" s="18"/>
      <c r="S18" s="18" t="s">
        <v>39</v>
      </c>
      <c r="T18" s="18" t="s">
        <v>39</v>
      </c>
      <c r="U18" s="18" t="s">
        <v>39</v>
      </c>
      <c r="V18" s="19" t="s">
        <v>40</v>
      </c>
      <c r="W18" s="18"/>
      <c r="X18" s="18" t="s">
        <v>71</v>
      </c>
      <c r="Y18" s="18" t="s">
        <v>95</v>
      </c>
    </row>
    <row r="19" spans="1:25" s="3" customFormat="1" x14ac:dyDescent="0.3">
      <c r="A19" s="19">
        <f t="shared" si="0"/>
        <v>12</v>
      </c>
      <c r="B19" s="19" t="s">
        <v>73</v>
      </c>
      <c r="C19" s="19"/>
      <c r="D19" s="19" t="s">
        <v>96</v>
      </c>
      <c r="E19" s="19">
        <v>51674</v>
      </c>
      <c r="F19" s="19" t="s">
        <v>97</v>
      </c>
      <c r="G19" s="19"/>
      <c r="H19" s="19" t="s">
        <v>98</v>
      </c>
      <c r="I19" s="19"/>
      <c r="J19" s="19"/>
      <c r="K19" s="19" t="s">
        <v>38</v>
      </c>
      <c r="L19" s="19"/>
      <c r="M19" s="19" t="s">
        <v>38</v>
      </c>
      <c r="N19" s="19"/>
      <c r="O19" s="19"/>
      <c r="P19" s="19"/>
      <c r="Q19" s="19" t="s">
        <v>38</v>
      </c>
      <c r="R19" s="19"/>
      <c r="S19" s="19" t="s">
        <v>39</v>
      </c>
      <c r="T19" s="19" t="s">
        <v>39</v>
      </c>
      <c r="U19" s="19" t="s">
        <v>39</v>
      </c>
      <c r="V19" s="19" t="s">
        <v>40</v>
      </c>
      <c r="W19" s="19"/>
      <c r="X19" s="19" t="s">
        <v>71</v>
      </c>
      <c r="Y19" s="19" t="s">
        <v>89</v>
      </c>
    </row>
    <row r="20" spans="1:25" x14ac:dyDescent="0.3">
      <c r="A20" s="18">
        <f t="shared" si="0"/>
        <v>13</v>
      </c>
      <c r="B20" s="18" t="s">
        <v>99</v>
      </c>
      <c r="C20" s="18" t="s">
        <v>100</v>
      </c>
      <c r="D20" s="18" t="s">
        <v>101</v>
      </c>
      <c r="E20" s="18">
        <v>51145</v>
      </c>
      <c r="F20" s="18" t="s">
        <v>102</v>
      </c>
      <c r="G20" s="18"/>
      <c r="H20" s="18" t="s">
        <v>103</v>
      </c>
      <c r="I20" s="18"/>
      <c r="J20" s="18"/>
      <c r="K20" s="18"/>
      <c r="L20" s="18" t="s">
        <v>38</v>
      </c>
      <c r="M20" s="18"/>
      <c r="N20" s="18" t="s">
        <v>38</v>
      </c>
      <c r="O20" s="18" t="s">
        <v>38</v>
      </c>
      <c r="P20" s="18"/>
      <c r="Q20" s="18"/>
      <c r="R20" s="18"/>
      <c r="S20" s="18" t="s">
        <v>39</v>
      </c>
      <c r="T20" s="18" t="s">
        <v>39</v>
      </c>
      <c r="U20" s="18" t="s">
        <v>39</v>
      </c>
      <c r="V20" s="19" t="s">
        <v>40</v>
      </c>
      <c r="W20" s="18"/>
      <c r="X20" s="18" t="s">
        <v>71</v>
      </c>
      <c r="Y20" s="18" t="s">
        <v>104</v>
      </c>
    </row>
    <row r="21" spans="1:25" x14ac:dyDescent="0.3">
      <c r="A21" s="18">
        <f t="shared" si="0"/>
        <v>14</v>
      </c>
      <c r="B21" s="18" t="s">
        <v>105</v>
      </c>
      <c r="C21" s="18"/>
      <c r="D21" s="18" t="s">
        <v>106</v>
      </c>
      <c r="E21" s="18">
        <v>46325</v>
      </c>
      <c r="F21" s="18" t="s">
        <v>107</v>
      </c>
      <c r="G21" s="18"/>
      <c r="H21" s="18" t="s">
        <v>108</v>
      </c>
      <c r="I21" s="18"/>
      <c r="J21" s="18"/>
      <c r="K21" s="18" t="s">
        <v>38</v>
      </c>
      <c r="L21" s="18"/>
      <c r="M21" s="18" t="s">
        <v>38</v>
      </c>
      <c r="N21" s="18"/>
      <c r="O21" s="18"/>
      <c r="P21" s="18"/>
      <c r="Q21" s="18" t="s">
        <v>38</v>
      </c>
      <c r="R21" s="18"/>
      <c r="S21" s="18" t="s">
        <v>39</v>
      </c>
      <c r="T21" s="18" t="s">
        <v>39</v>
      </c>
      <c r="U21" s="18"/>
      <c r="V21" s="19" t="s">
        <v>40</v>
      </c>
      <c r="W21" s="18"/>
      <c r="X21" s="18" t="s">
        <v>109</v>
      </c>
      <c r="Y21" s="18" t="s">
        <v>110</v>
      </c>
    </row>
    <row r="22" spans="1:25" x14ac:dyDescent="0.3">
      <c r="A22" s="18">
        <f t="shared" si="0"/>
        <v>15</v>
      </c>
      <c r="B22" s="18" t="s">
        <v>111</v>
      </c>
      <c r="C22" s="18"/>
      <c r="D22" s="18" t="s">
        <v>112</v>
      </c>
      <c r="E22" s="18">
        <v>46348</v>
      </c>
      <c r="F22" s="18" t="s">
        <v>113</v>
      </c>
      <c r="G22" s="18"/>
      <c r="H22" s="18" t="s">
        <v>114</v>
      </c>
      <c r="I22" s="18"/>
      <c r="J22" s="18"/>
      <c r="K22" s="18" t="s">
        <v>38</v>
      </c>
      <c r="L22" s="18" t="s">
        <v>38</v>
      </c>
      <c r="M22" s="18" t="s">
        <v>38</v>
      </c>
      <c r="N22" s="18" t="s">
        <v>38</v>
      </c>
      <c r="O22" s="18" t="s">
        <v>38</v>
      </c>
      <c r="P22" s="18"/>
      <c r="Q22" s="18" t="s">
        <v>38</v>
      </c>
      <c r="R22" s="18"/>
      <c r="S22" s="18" t="s">
        <v>39</v>
      </c>
      <c r="T22" s="18" t="s">
        <v>39</v>
      </c>
      <c r="U22" s="18" t="s">
        <v>39</v>
      </c>
      <c r="V22" s="19" t="s">
        <v>40</v>
      </c>
      <c r="W22" s="18"/>
      <c r="X22" s="18" t="s">
        <v>41</v>
      </c>
      <c r="Y22" s="18" t="s">
        <v>95</v>
      </c>
    </row>
    <row r="23" spans="1:25" s="3" customFormat="1" x14ac:dyDescent="0.3">
      <c r="A23" s="19">
        <f t="shared" si="0"/>
        <v>16</v>
      </c>
      <c r="B23" s="19" t="s">
        <v>115</v>
      </c>
      <c r="C23" s="19"/>
      <c r="D23" s="19" t="s">
        <v>116</v>
      </c>
      <c r="E23" s="19">
        <v>48734</v>
      </c>
      <c r="F23" s="19" t="s">
        <v>117</v>
      </c>
      <c r="G23" s="19"/>
      <c r="H23" s="19" t="s">
        <v>118</v>
      </c>
      <c r="I23" s="20">
        <v>364917</v>
      </c>
      <c r="J23" s="20">
        <v>5739156</v>
      </c>
      <c r="K23" s="19" t="s">
        <v>38</v>
      </c>
      <c r="L23" s="19" t="s">
        <v>38</v>
      </c>
      <c r="M23" s="19" t="s">
        <v>38</v>
      </c>
      <c r="N23" s="19" t="s">
        <v>38</v>
      </c>
      <c r="O23" s="19"/>
      <c r="P23" s="19"/>
      <c r="Q23" s="19" t="s">
        <v>38</v>
      </c>
      <c r="R23" s="19"/>
      <c r="S23" s="19" t="s">
        <v>39</v>
      </c>
      <c r="T23" s="19" t="s">
        <v>39</v>
      </c>
      <c r="U23" s="19"/>
      <c r="V23" s="19" t="s">
        <v>40</v>
      </c>
      <c r="W23" s="19"/>
      <c r="X23" s="19" t="s">
        <v>109</v>
      </c>
      <c r="Y23" s="19" t="s">
        <v>119</v>
      </c>
    </row>
    <row r="24" spans="1:25" x14ac:dyDescent="0.3">
      <c r="A24" s="18">
        <f t="shared" si="0"/>
        <v>17</v>
      </c>
      <c r="B24" s="18" t="s">
        <v>120</v>
      </c>
      <c r="C24" s="18"/>
      <c r="D24" s="18" t="s">
        <v>121</v>
      </c>
      <c r="E24" s="18">
        <v>48624</v>
      </c>
      <c r="F24" s="18" t="s">
        <v>122</v>
      </c>
      <c r="G24" s="18"/>
      <c r="H24" s="18" t="s">
        <v>123</v>
      </c>
      <c r="I24" s="18"/>
      <c r="J24" s="18"/>
      <c r="K24" s="18" t="s">
        <v>38</v>
      </c>
      <c r="L24" s="18" t="s">
        <v>38</v>
      </c>
      <c r="M24" s="18" t="s">
        <v>38</v>
      </c>
      <c r="N24" s="18" t="s">
        <v>38</v>
      </c>
      <c r="O24" s="18"/>
      <c r="P24" s="18"/>
      <c r="Q24" s="18" t="s">
        <v>38</v>
      </c>
      <c r="R24" s="18"/>
      <c r="S24" s="18" t="s">
        <v>39</v>
      </c>
      <c r="T24" s="18" t="s">
        <v>39</v>
      </c>
      <c r="U24" s="18"/>
      <c r="V24" s="19" t="s">
        <v>40</v>
      </c>
      <c r="W24" s="18"/>
      <c r="X24" s="18" t="s">
        <v>41</v>
      </c>
      <c r="Y24" s="18" t="s">
        <v>79</v>
      </c>
    </row>
    <row r="25" spans="1:25" x14ac:dyDescent="0.3">
      <c r="A25" s="18">
        <f t="shared" si="0"/>
        <v>18</v>
      </c>
      <c r="B25" s="18" t="s">
        <v>124</v>
      </c>
      <c r="C25" s="18"/>
      <c r="D25" s="18" t="s">
        <v>125</v>
      </c>
      <c r="E25" s="18">
        <v>48249</v>
      </c>
      <c r="F25" s="18" t="s">
        <v>126</v>
      </c>
      <c r="G25" s="18"/>
      <c r="H25" s="18" t="s">
        <v>127</v>
      </c>
      <c r="I25" s="18"/>
      <c r="J25" s="18"/>
      <c r="K25" s="18" t="s">
        <v>38</v>
      </c>
      <c r="L25" s="18" t="s">
        <v>38</v>
      </c>
      <c r="M25" s="18"/>
      <c r="N25" s="18" t="s">
        <v>38</v>
      </c>
      <c r="O25" s="18" t="s">
        <v>38</v>
      </c>
      <c r="P25" s="18"/>
      <c r="Q25" s="18"/>
      <c r="R25" s="18"/>
      <c r="S25" s="18" t="s">
        <v>39</v>
      </c>
      <c r="T25" s="18" t="s">
        <v>39</v>
      </c>
      <c r="U25" s="18" t="s">
        <v>39</v>
      </c>
      <c r="V25" s="19" t="s">
        <v>40</v>
      </c>
      <c r="W25" s="18"/>
      <c r="X25" s="18" t="s">
        <v>128</v>
      </c>
      <c r="Y25" s="18" t="s">
        <v>72</v>
      </c>
    </row>
    <row r="26" spans="1:25" x14ac:dyDescent="0.3">
      <c r="A26" s="18">
        <f t="shared" si="0"/>
        <v>19</v>
      </c>
      <c r="B26" s="18" t="s">
        <v>129</v>
      </c>
      <c r="C26" s="18"/>
      <c r="D26" s="18" t="s">
        <v>130</v>
      </c>
      <c r="E26" s="18">
        <v>48485</v>
      </c>
      <c r="F26" s="18" t="s">
        <v>131</v>
      </c>
      <c r="G26" s="18"/>
      <c r="H26" s="18" t="s">
        <v>132</v>
      </c>
      <c r="I26" s="18"/>
      <c r="J26" s="18"/>
      <c r="K26" s="18" t="s">
        <v>38</v>
      </c>
      <c r="L26" s="18"/>
      <c r="M26" s="18" t="s">
        <v>38</v>
      </c>
      <c r="N26" s="18"/>
      <c r="O26" s="18"/>
      <c r="P26" s="18"/>
      <c r="Q26" s="18" t="s">
        <v>38</v>
      </c>
      <c r="R26" s="18"/>
      <c r="S26" s="18" t="s">
        <v>39</v>
      </c>
      <c r="T26" s="18" t="s">
        <v>39</v>
      </c>
      <c r="U26" s="18" t="s">
        <v>39</v>
      </c>
      <c r="V26" s="19" t="s">
        <v>40</v>
      </c>
      <c r="W26" s="18"/>
      <c r="X26" s="18" t="s">
        <v>71</v>
      </c>
      <c r="Y26" s="18" t="s">
        <v>95</v>
      </c>
    </row>
    <row r="27" spans="1:25" s="3" customFormat="1" x14ac:dyDescent="0.3">
      <c r="A27" s="19">
        <f t="shared" si="0"/>
        <v>20</v>
      </c>
      <c r="B27" s="19" t="s">
        <v>133</v>
      </c>
      <c r="C27" s="19"/>
      <c r="D27" s="19" t="s">
        <v>134</v>
      </c>
      <c r="E27" s="19">
        <v>33790</v>
      </c>
      <c r="F27" s="19" t="s">
        <v>135</v>
      </c>
      <c r="G27" s="19"/>
      <c r="H27" s="19" t="s">
        <v>136</v>
      </c>
      <c r="I27" s="19"/>
      <c r="J27" s="19"/>
      <c r="K27" s="19"/>
      <c r="L27" s="19" t="s">
        <v>38</v>
      </c>
      <c r="M27" s="19"/>
      <c r="N27" s="19" t="s">
        <v>38</v>
      </c>
      <c r="O27" s="19"/>
      <c r="P27" s="19"/>
      <c r="Q27" s="19"/>
      <c r="R27" s="19"/>
      <c r="S27" s="19"/>
      <c r="T27" s="19"/>
      <c r="U27" s="19"/>
      <c r="V27" s="19" t="s">
        <v>40</v>
      </c>
      <c r="W27" s="19"/>
      <c r="X27" s="19" t="s">
        <v>137</v>
      </c>
      <c r="Y27" s="19" t="s">
        <v>95</v>
      </c>
    </row>
    <row r="28" spans="1:25" x14ac:dyDescent="0.3">
      <c r="A28" s="18">
        <f t="shared" si="0"/>
        <v>21</v>
      </c>
      <c r="B28" s="18" t="s">
        <v>138</v>
      </c>
      <c r="C28" s="18" t="s">
        <v>139</v>
      </c>
      <c r="D28" s="18" t="s">
        <v>140</v>
      </c>
      <c r="E28" s="18">
        <v>33758</v>
      </c>
      <c r="F28" s="18" t="s">
        <v>141</v>
      </c>
      <c r="G28" s="18"/>
      <c r="H28" s="18" t="s">
        <v>142</v>
      </c>
      <c r="I28" s="18"/>
      <c r="J28" s="18"/>
      <c r="K28" s="18" t="s">
        <v>38</v>
      </c>
      <c r="L28" s="18"/>
      <c r="M28" s="18" t="s">
        <v>38</v>
      </c>
      <c r="N28" s="18"/>
      <c r="O28" s="18"/>
      <c r="P28" s="18"/>
      <c r="Q28" s="18" t="s">
        <v>38</v>
      </c>
      <c r="R28" s="18"/>
      <c r="S28" s="18" t="s">
        <v>39</v>
      </c>
      <c r="T28" s="18" t="s">
        <v>39</v>
      </c>
      <c r="U28" s="18"/>
      <c r="V28" s="19" t="s">
        <v>40</v>
      </c>
      <c r="W28" s="18"/>
      <c r="X28" s="18" t="s">
        <v>71</v>
      </c>
      <c r="Y28" s="18" t="s">
        <v>89</v>
      </c>
    </row>
    <row r="29" spans="1:25" x14ac:dyDescent="0.3">
      <c r="A29" s="18">
        <f t="shared" si="0"/>
        <v>22</v>
      </c>
      <c r="B29" s="18" t="s">
        <v>143</v>
      </c>
      <c r="C29" s="18" t="s">
        <v>144</v>
      </c>
      <c r="D29" s="18" t="s">
        <v>145</v>
      </c>
      <c r="E29" s="18">
        <v>33758</v>
      </c>
      <c r="F29" s="18" t="s">
        <v>141</v>
      </c>
      <c r="G29" s="18"/>
      <c r="H29" s="18" t="s">
        <v>146</v>
      </c>
      <c r="I29" s="18"/>
      <c r="J29" s="18"/>
      <c r="K29" s="18" t="s">
        <v>38</v>
      </c>
      <c r="L29" s="18"/>
      <c r="M29" s="18" t="s">
        <v>38</v>
      </c>
      <c r="N29" s="18"/>
      <c r="O29" s="18"/>
      <c r="P29" s="18"/>
      <c r="Q29" s="18" t="s">
        <v>38</v>
      </c>
      <c r="R29" s="18"/>
      <c r="S29" s="18" t="s">
        <v>39</v>
      </c>
      <c r="T29" s="18" t="s">
        <v>39</v>
      </c>
      <c r="U29" s="18"/>
      <c r="V29" s="19" t="s">
        <v>40</v>
      </c>
      <c r="W29" s="18"/>
      <c r="X29" s="18" t="s">
        <v>71</v>
      </c>
      <c r="Y29" s="18" t="s">
        <v>95</v>
      </c>
    </row>
    <row r="30" spans="1:25" x14ac:dyDescent="0.3">
      <c r="A30" s="18">
        <f t="shared" si="0"/>
        <v>23</v>
      </c>
      <c r="B30" s="18" t="s">
        <v>147</v>
      </c>
      <c r="C30" s="18"/>
      <c r="D30" s="18" t="s">
        <v>148</v>
      </c>
      <c r="E30" s="18">
        <v>33014</v>
      </c>
      <c r="F30" s="18" t="s">
        <v>149</v>
      </c>
      <c r="G30" s="18" t="s">
        <v>150</v>
      </c>
      <c r="H30" s="18" t="s">
        <v>151</v>
      </c>
      <c r="I30" s="21">
        <v>3502802</v>
      </c>
      <c r="J30" s="21">
        <v>5726913</v>
      </c>
      <c r="K30" s="18" t="s">
        <v>38</v>
      </c>
      <c r="L30" s="18" t="s">
        <v>38</v>
      </c>
      <c r="M30" s="18" t="s">
        <v>38</v>
      </c>
      <c r="N30" s="18" t="s">
        <v>38</v>
      </c>
      <c r="O30" s="18" t="s">
        <v>38</v>
      </c>
      <c r="P30" s="18"/>
      <c r="Q30" s="18" t="s">
        <v>38</v>
      </c>
      <c r="R30" s="18"/>
      <c r="S30" s="18" t="s">
        <v>39</v>
      </c>
      <c r="T30" s="18" t="s">
        <v>39</v>
      </c>
      <c r="U30" s="18" t="s">
        <v>39</v>
      </c>
      <c r="V30" s="19" t="s">
        <v>40</v>
      </c>
      <c r="W30" s="18"/>
      <c r="X30" s="18" t="s">
        <v>41</v>
      </c>
      <c r="Y30" s="18" t="s">
        <v>110</v>
      </c>
    </row>
    <row r="31" spans="1:25" x14ac:dyDescent="0.3">
      <c r="A31" s="18">
        <f t="shared" si="0"/>
        <v>24</v>
      </c>
      <c r="B31" s="18" t="s">
        <v>152</v>
      </c>
      <c r="C31" s="18"/>
      <c r="D31" s="18" t="s">
        <v>153</v>
      </c>
      <c r="E31" s="18">
        <v>37671</v>
      </c>
      <c r="F31" s="18" t="s">
        <v>154</v>
      </c>
      <c r="G31" s="18" t="s">
        <v>155</v>
      </c>
      <c r="H31" s="18" t="s">
        <v>156</v>
      </c>
      <c r="I31" s="21">
        <v>3519810</v>
      </c>
      <c r="J31" s="21">
        <v>5729932</v>
      </c>
      <c r="K31" s="18" t="s">
        <v>38</v>
      </c>
      <c r="L31" s="18" t="s">
        <v>38</v>
      </c>
      <c r="M31" s="18" t="s">
        <v>38</v>
      </c>
      <c r="N31" s="18" t="s">
        <v>38</v>
      </c>
      <c r="O31" s="18"/>
      <c r="P31" s="18"/>
      <c r="Q31" s="18" t="s">
        <v>38</v>
      </c>
      <c r="R31" s="18"/>
      <c r="S31" s="18" t="s">
        <v>39</v>
      </c>
      <c r="T31" s="18" t="s">
        <v>39</v>
      </c>
      <c r="U31" s="18" t="s">
        <v>39</v>
      </c>
      <c r="V31" s="19" t="s">
        <v>40</v>
      </c>
      <c r="W31" s="18"/>
      <c r="X31" s="18" t="s">
        <v>41</v>
      </c>
      <c r="Y31" s="18" t="s">
        <v>89</v>
      </c>
    </row>
    <row r="32" spans="1:25" s="3" customFormat="1" x14ac:dyDescent="0.3">
      <c r="A32" s="19">
        <f t="shared" si="0"/>
        <v>25</v>
      </c>
      <c r="B32" s="19" t="s">
        <v>157</v>
      </c>
      <c r="C32" s="19"/>
      <c r="D32" s="19" t="s">
        <v>158</v>
      </c>
      <c r="E32" s="19">
        <v>37671</v>
      </c>
      <c r="F32" s="19" t="s">
        <v>154</v>
      </c>
      <c r="G32" s="19" t="s">
        <v>159</v>
      </c>
      <c r="H32" s="19" t="s">
        <v>160</v>
      </c>
      <c r="I32" s="20">
        <v>3522300</v>
      </c>
      <c r="J32" s="20">
        <v>5738973</v>
      </c>
      <c r="K32" s="19" t="s">
        <v>38</v>
      </c>
      <c r="L32" s="19"/>
      <c r="M32" s="19" t="s">
        <v>38</v>
      </c>
      <c r="N32" s="19" t="s">
        <v>38</v>
      </c>
      <c r="O32" s="19"/>
      <c r="P32" s="19"/>
      <c r="Q32" s="19" t="s">
        <v>38</v>
      </c>
      <c r="R32" s="19"/>
      <c r="S32" s="19" t="s">
        <v>40</v>
      </c>
      <c r="T32" s="19" t="s">
        <v>39</v>
      </c>
      <c r="U32" s="19"/>
      <c r="V32" s="19" t="s">
        <v>40</v>
      </c>
      <c r="W32" s="19"/>
      <c r="X32" s="19" t="s">
        <v>41</v>
      </c>
      <c r="Y32" s="19" t="s">
        <v>72</v>
      </c>
    </row>
    <row r="33" spans="1:25" x14ac:dyDescent="0.3">
      <c r="A33" s="18">
        <f t="shared" si="0"/>
        <v>26</v>
      </c>
      <c r="B33" s="18" t="s">
        <v>161</v>
      </c>
      <c r="C33" s="18"/>
      <c r="D33" s="18" t="s">
        <v>162</v>
      </c>
      <c r="E33" s="18">
        <v>34414</v>
      </c>
      <c r="F33" s="18" t="s">
        <v>163</v>
      </c>
      <c r="G33" s="18" t="s">
        <v>164</v>
      </c>
      <c r="H33" s="18" t="s">
        <v>165</v>
      </c>
      <c r="I33" s="21">
        <v>3505933</v>
      </c>
      <c r="J33" s="21">
        <v>5708140</v>
      </c>
      <c r="K33" s="18" t="s">
        <v>38</v>
      </c>
      <c r="L33" s="18" t="s">
        <v>38</v>
      </c>
      <c r="M33" s="18" t="s">
        <v>38</v>
      </c>
      <c r="N33" s="18" t="s">
        <v>38</v>
      </c>
      <c r="O33" s="18" t="s">
        <v>38</v>
      </c>
      <c r="P33" s="18"/>
      <c r="Q33" s="18" t="s">
        <v>38</v>
      </c>
      <c r="R33" s="18"/>
      <c r="S33" s="18" t="s">
        <v>39</v>
      </c>
      <c r="T33" s="18" t="s">
        <v>39</v>
      </c>
      <c r="U33" s="18" t="s">
        <v>39</v>
      </c>
      <c r="V33" s="19" t="s">
        <v>40</v>
      </c>
      <c r="W33" s="18"/>
      <c r="X33" s="18" t="s">
        <v>109</v>
      </c>
      <c r="Y33" s="18" t="s">
        <v>95</v>
      </c>
    </row>
    <row r="34" spans="1:25" x14ac:dyDescent="0.3">
      <c r="A34" s="18">
        <f t="shared" si="0"/>
        <v>27</v>
      </c>
      <c r="B34" s="18" t="s">
        <v>166</v>
      </c>
      <c r="C34" s="18"/>
      <c r="D34" s="18" t="s">
        <v>167</v>
      </c>
      <c r="E34" s="18">
        <v>32825</v>
      </c>
      <c r="F34" s="18" t="s">
        <v>168</v>
      </c>
      <c r="G34" s="18"/>
      <c r="H34" s="18" t="s">
        <v>169</v>
      </c>
      <c r="I34" s="18"/>
      <c r="J34" s="18"/>
      <c r="K34" s="18" t="s">
        <v>38</v>
      </c>
      <c r="L34" s="18"/>
      <c r="M34" s="18"/>
      <c r="N34" s="18"/>
      <c r="O34" s="18"/>
      <c r="P34" s="18"/>
      <c r="Q34" s="18" t="s">
        <v>38</v>
      </c>
      <c r="R34" s="18"/>
      <c r="S34" s="18" t="s">
        <v>39</v>
      </c>
      <c r="T34" s="18" t="s">
        <v>39</v>
      </c>
      <c r="U34" s="18" t="s">
        <v>39</v>
      </c>
      <c r="V34" s="19" t="s">
        <v>40</v>
      </c>
      <c r="W34" s="18"/>
      <c r="X34" s="18" t="s">
        <v>41</v>
      </c>
      <c r="Y34" s="18" t="s">
        <v>170</v>
      </c>
    </row>
    <row r="35" spans="1:25" x14ac:dyDescent="0.3">
      <c r="A35" s="18">
        <f t="shared" si="0"/>
        <v>28</v>
      </c>
      <c r="B35" s="18" t="s">
        <v>171</v>
      </c>
      <c r="C35" s="18"/>
      <c r="D35" s="18" t="s">
        <v>172</v>
      </c>
      <c r="E35" s="18">
        <v>32825</v>
      </c>
      <c r="F35" s="18" t="s">
        <v>168</v>
      </c>
      <c r="G35" s="18"/>
      <c r="H35" s="18" t="s">
        <v>173</v>
      </c>
      <c r="I35" s="18"/>
      <c r="J35" s="18"/>
      <c r="K35" s="18" t="s">
        <v>38</v>
      </c>
      <c r="L35" s="18"/>
      <c r="M35" s="18" t="s">
        <v>38</v>
      </c>
      <c r="N35" s="18"/>
      <c r="O35" s="18"/>
      <c r="P35" s="18"/>
      <c r="Q35" s="18" t="s">
        <v>38</v>
      </c>
      <c r="R35" s="18"/>
      <c r="S35" s="18" t="s">
        <v>39</v>
      </c>
      <c r="T35" s="18" t="s">
        <v>39</v>
      </c>
      <c r="U35" s="18" t="s">
        <v>39</v>
      </c>
      <c r="V35" s="19" t="s">
        <v>40</v>
      </c>
      <c r="W35" s="18"/>
      <c r="X35" s="18" t="s">
        <v>71</v>
      </c>
      <c r="Y35" s="18" t="s">
        <v>72</v>
      </c>
    </row>
    <row r="36" spans="1:25" x14ac:dyDescent="0.3">
      <c r="A36" s="18">
        <f t="shared" si="0"/>
        <v>29</v>
      </c>
      <c r="B36" s="18" t="s">
        <v>174</v>
      </c>
      <c r="C36" s="18"/>
      <c r="D36" s="18" t="s">
        <v>175</v>
      </c>
      <c r="E36" s="18">
        <v>32699</v>
      </c>
      <c r="F36" s="18" t="s">
        <v>176</v>
      </c>
      <c r="G36" s="18"/>
      <c r="H36" s="18" t="s">
        <v>177</v>
      </c>
      <c r="I36" s="18"/>
      <c r="J36" s="18"/>
      <c r="K36" s="18" t="s">
        <v>38</v>
      </c>
      <c r="L36" s="18"/>
      <c r="M36" s="18" t="s">
        <v>38</v>
      </c>
      <c r="N36" s="18"/>
      <c r="O36" s="18"/>
      <c r="P36" s="18"/>
      <c r="Q36" s="18" t="s">
        <v>38</v>
      </c>
      <c r="R36" s="18"/>
      <c r="S36" s="18" t="s">
        <v>39</v>
      </c>
      <c r="T36" s="18" t="s">
        <v>39</v>
      </c>
      <c r="U36" s="18" t="s">
        <v>39</v>
      </c>
      <c r="V36" s="19" t="s">
        <v>40</v>
      </c>
      <c r="W36" s="18"/>
      <c r="X36" s="18" t="s">
        <v>41</v>
      </c>
      <c r="Y36" s="18" t="s">
        <v>178</v>
      </c>
    </row>
    <row r="37" spans="1:25" s="3" customFormat="1" x14ac:dyDescent="0.3">
      <c r="A37" s="18">
        <f t="shared" si="0"/>
        <v>30</v>
      </c>
      <c r="B37" s="19" t="s">
        <v>179</v>
      </c>
      <c r="C37" s="19"/>
      <c r="D37" s="19" t="s">
        <v>180</v>
      </c>
      <c r="E37" s="19">
        <v>32689</v>
      </c>
      <c r="F37" s="19" t="s">
        <v>181</v>
      </c>
      <c r="G37" s="19"/>
      <c r="H37" s="19" t="s">
        <v>182</v>
      </c>
      <c r="I37" s="20">
        <v>3494383</v>
      </c>
      <c r="J37" s="20">
        <v>5780207</v>
      </c>
      <c r="K37" s="19" t="s">
        <v>38</v>
      </c>
      <c r="L37" s="19"/>
      <c r="M37" s="19" t="s">
        <v>38</v>
      </c>
      <c r="N37" s="19"/>
      <c r="O37" s="19"/>
      <c r="P37" s="19"/>
      <c r="Q37" s="19" t="s">
        <v>38</v>
      </c>
      <c r="R37" s="19"/>
      <c r="S37" s="19" t="s">
        <v>40</v>
      </c>
      <c r="T37" s="19" t="s">
        <v>40</v>
      </c>
      <c r="U37" s="19"/>
      <c r="V37" s="19" t="s">
        <v>40</v>
      </c>
      <c r="W37" s="19"/>
      <c r="X37" s="19" t="s">
        <v>41</v>
      </c>
      <c r="Y37" s="19" t="s">
        <v>72</v>
      </c>
    </row>
    <row r="38" spans="1:25" x14ac:dyDescent="0.3">
      <c r="A38" s="18">
        <f t="shared" si="0"/>
        <v>31</v>
      </c>
      <c r="B38" s="18" t="s">
        <v>183</v>
      </c>
      <c r="C38" s="18"/>
      <c r="D38" s="18" t="s">
        <v>184</v>
      </c>
      <c r="E38" s="18">
        <v>32457</v>
      </c>
      <c r="F38" s="18" t="s">
        <v>185</v>
      </c>
      <c r="G38" s="18"/>
      <c r="H38" s="18" t="s">
        <v>186</v>
      </c>
      <c r="I38" s="18"/>
      <c r="J38" s="18"/>
      <c r="K38" s="18"/>
      <c r="L38" s="18" t="s">
        <v>38</v>
      </c>
      <c r="M38" s="18"/>
      <c r="N38" s="18" t="s">
        <v>38</v>
      </c>
      <c r="O38" s="18"/>
      <c r="P38" s="18"/>
      <c r="Q38" s="18"/>
      <c r="R38" s="18"/>
      <c r="S38" s="18"/>
      <c r="T38" s="18"/>
      <c r="U38" s="18"/>
      <c r="V38" s="19" t="s">
        <v>40</v>
      </c>
      <c r="W38" s="18"/>
      <c r="X38" s="18" t="s">
        <v>137</v>
      </c>
      <c r="Y38" s="18" t="s">
        <v>89</v>
      </c>
    </row>
    <row r="39" spans="1:25" x14ac:dyDescent="0.3">
      <c r="A39" s="18">
        <f t="shared" si="0"/>
        <v>32</v>
      </c>
      <c r="B39" s="18" t="s">
        <v>187</v>
      </c>
      <c r="C39" s="18"/>
      <c r="D39" s="18" t="s">
        <v>188</v>
      </c>
      <c r="E39" s="18">
        <v>32369</v>
      </c>
      <c r="F39" s="18" t="s">
        <v>189</v>
      </c>
      <c r="G39" s="18"/>
      <c r="H39" s="18" t="s">
        <v>190</v>
      </c>
      <c r="I39" s="18"/>
      <c r="J39" s="18"/>
      <c r="K39" s="18"/>
      <c r="L39" s="18" t="s">
        <v>38</v>
      </c>
      <c r="M39" s="18"/>
      <c r="N39" s="18" t="s">
        <v>38</v>
      </c>
      <c r="O39" s="18"/>
      <c r="P39" s="18"/>
      <c r="Q39" s="18"/>
      <c r="R39" s="18"/>
      <c r="S39" s="18"/>
      <c r="T39" s="18"/>
      <c r="U39" s="18"/>
      <c r="V39" s="19" t="s">
        <v>40</v>
      </c>
      <c r="W39" s="18"/>
      <c r="X39" s="18" t="s">
        <v>137</v>
      </c>
      <c r="Y39" s="18" t="s">
        <v>89</v>
      </c>
    </row>
    <row r="40" spans="1:25" x14ac:dyDescent="0.3">
      <c r="A40" s="18">
        <f t="shared" si="0"/>
        <v>33</v>
      </c>
      <c r="B40" s="18" t="s">
        <v>191</v>
      </c>
      <c r="C40" s="18"/>
      <c r="D40" s="18" t="s">
        <v>192</v>
      </c>
      <c r="E40" s="18">
        <v>33142</v>
      </c>
      <c r="F40" s="18" t="s">
        <v>193</v>
      </c>
      <c r="G40" s="18" t="s">
        <v>194</v>
      </c>
      <c r="H40" s="18" t="s">
        <v>195</v>
      </c>
      <c r="I40" s="21">
        <v>32471042</v>
      </c>
      <c r="J40" s="21">
        <v>5705519</v>
      </c>
      <c r="K40" s="18" t="s">
        <v>38</v>
      </c>
      <c r="L40" s="18"/>
      <c r="M40" s="18"/>
      <c r="N40" s="18"/>
      <c r="O40" s="18"/>
      <c r="P40" s="18"/>
      <c r="Q40" s="18"/>
      <c r="R40" s="18"/>
      <c r="S40" s="18" t="s">
        <v>39</v>
      </c>
      <c r="T40" s="18" t="s">
        <v>39</v>
      </c>
      <c r="U40" s="18"/>
      <c r="V40" s="19" t="s">
        <v>40</v>
      </c>
      <c r="W40" s="18"/>
      <c r="X40" s="18" t="s">
        <v>41</v>
      </c>
      <c r="Y40" s="18" t="s">
        <v>196</v>
      </c>
    </row>
    <row r="41" spans="1:25" x14ac:dyDescent="0.3">
      <c r="A41" s="18">
        <f t="shared" si="0"/>
        <v>34</v>
      </c>
      <c r="B41" s="18" t="s">
        <v>197</v>
      </c>
      <c r="C41" s="18"/>
      <c r="D41" s="18" t="s">
        <v>198</v>
      </c>
      <c r="E41" s="18">
        <v>33161</v>
      </c>
      <c r="F41" s="18" t="s">
        <v>199</v>
      </c>
      <c r="G41" s="18"/>
      <c r="H41" s="18" t="s">
        <v>200</v>
      </c>
      <c r="I41" s="21">
        <v>32474109</v>
      </c>
      <c r="J41" s="21">
        <v>5742543</v>
      </c>
      <c r="K41" s="18" t="s">
        <v>38</v>
      </c>
      <c r="L41" s="18" t="s">
        <v>38</v>
      </c>
      <c r="M41" s="18" t="s">
        <v>38</v>
      </c>
      <c r="N41" s="18" t="s">
        <v>38</v>
      </c>
      <c r="O41" s="18"/>
      <c r="P41" s="18"/>
      <c r="Q41" s="18" t="s">
        <v>38</v>
      </c>
      <c r="R41" s="18"/>
      <c r="S41" s="18" t="s">
        <v>39</v>
      </c>
      <c r="T41" s="18" t="s">
        <v>39</v>
      </c>
      <c r="U41" s="18"/>
      <c r="V41" s="19" t="s">
        <v>40</v>
      </c>
      <c r="W41" s="18"/>
      <c r="X41" s="18" t="s">
        <v>71</v>
      </c>
      <c r="Y41" s="18" t="s">
        <v>84</v>
      </c>
    </row>
    <row r="42" spans="1:25" x14ac:dyDescent="0.3">
      <c r="A42" s="18">
        <f t="shared" si="0"/>
        <v>35</v>
      </c>
      <c r="B42" s="18" t="s">
        <v>201</v>
      </c>
      <c r="C42" s="18"/>
      <c r="D42" s="18" t="s">
        <v>198</v>
      </c>
      <c r="E42" s="18">
        <v>33161</v>
      </c>
      <c r="F42" s="18" t="s">
        <v>199</v>
      </c>
      <c r="G42" s="18"/>
      <c r="H42" s="18" t="s">
        <v>202</v>
      </c>
      <c r="I42" s="21">
        <v>32474105</v>
      </c>
      <c r="J42" s="21">
        <v>5744977</v>
      </c>
      <c r="K42" s="18" t="s">
        <v>38</v>
      </c>
      <c r="L42" s="18"/>
      <c r="M42" s="18" t="s">
        <v>38</v>
      </c>
      <c r="N42" s="18"/>
      <c r="O42" s="18"/>
      <c r="P42" s="18"/>
      <c r="Q42" s="18" t="s">
        <v>38</v>
      </c>
      <c r="R42" s="18"/>
      <c r="S42" s="18" t="s">
        <v>39</v>
      </c>
      <c r="T42" s="18" t="s">
        <v>39</v>
      </c>
      <c r="U42" s="18"/>
      <c r="V42" s="19" t="s">
        <v>40</v>
      </c>
      <c r="W42" s="18"/>
      <c r="X42" s="18" t="s">
        <v>71</v>
      </c>
      <c r="Y42" s="18" t="s">
        <v>84</v>
      </c>
    </row>
    <row r="43" spans="1:25" x14ac:dyDescent="0.3">
      <c r="A43" s="18">
        <f t="shared" si="0"/>
        <v>36</v>
      </c>
      <c r="B43" s="18" t="s">
        <v>203</v>
      </c>
      <c r="C43" s="18"/>
      <c r="D43" s="18" t="s">
        <v>204</v>
      </c>
      <c r="E43" s="18">
        <v>33165</v>
      </c>
      <c r="F43" s="18" t="s">
        <v>205</v>
      </c>
      <c r="G43" s="18" t="s">
        <v>206</v>
      </c>
      <c r="H43" s="18" t="s">
        <v>207</v>
      </c>
      <c r="I43" s="21">
        <v>32495789</v>
      </c>
      <c r="J43" s="21">
        <v>5715602</v>
      </c>
      <c r="K43" s="18" t="s">
        <v>38</v>
      </c>
      <c r="L43" s="18"/>
      <c r="M43" s="18" t="s">
        <v>38</v>
      </c>
      <c r="N43" s="18"/>
      <c r="O43" s="18"/>
      <c r="P43" s="18"/>
      <c r="Q43" s="18" t="s">
        <v>38</v>
      </c>
      <c r="R43" s="18"/>
      <c r="S43" s="18" t="s">
        <v>39</v>
      </c>
      <c r="T43" s="18" t="s">
        <v>39</v>
      </c>
      <c r="U43" s="18"/>
      <c r="V43" s="19" t="s">
        <v>40</v>
      </c>
      <c r="W43" s="18"/>
      <c r="X43" s="18" t="s">
        <v>71</v>
      </c>
      <c r="Y43" s="18" t="s">
        <v>54</v>
      </c>
    </row>
    <row r="44" spans="1:25" x14ac:dyDescent="0.3">
      <c r="A44" s="18">
        <f t="shared" si="0"/>
        <v>37</v>
      </c>
      <c r="B44" s="18" t="s">
        <v>208</v>
      </c>
      <c r="C44" s="18"/>
      <c r="D44" s="18" t="s">
        <v>209</v>
      </c>
      <c r="E44" s="18">
        <v>33165</v>
      </c>
      <c r="F44" s="18" t="s">
        <v>205</v>
      </c>
      <c r="G44" s="18"/>
      <c r="H44" s="18" t="s">
        <v>210</v>
      </c>
      <c r="I44" s="21">
        <v>32495646</v>
      </c>
      <c r="J44" s="21">
        <v>5718933</v>
      </c>
      <c r="K44" s="18" t="s">
        <v>38</v>
      </c>
      <c r="L44" s="18" t="s">
        <v>38</v>
      </c>
      <c r="M44" s="18" t="s">
        <v>38</v>
      </c>
      <c r="N44" s="18" t="s">
        <v>38</v>
      </c>
      <c r="O44" s="18" t="s">
        <v>38</v>
      </c>
      <c r="P44" s="18"/>
      <c r="Q44" s="18" t="s">
        <v>38</v>
      </c>
      <c r="R44" s="18"/>
      <c r="S44" s="18" t="s">
        <v>39</v>
      </c>
      <c r="T44" s="18" t="s">
        <v>39</v>
      </c>
      <c r="U44" s="18" t="s">
        <v>39</v>
      </c>
      <c r="V44" s="19" t="s">
        <v>40</v>
      </c>
      <c r="W44" s="18"/>
      <c r="X44" s="18" t="s">
        <v>71</v>
      </c>
      <c r="Y44" s="18" t="s">
        <v>89</v>
      </c>
    </row>
    <row r="45" spans="1:25" x14ac:dyDescent="0.3">
      <c r="A45" s="18">
        <f t="shared" si="0"/>
        <v>38</v>
      </c>
      <c r="B45" s="18" t="s">
        <v>211</v>
      </c>
      <c r="C45" s="18"/>
      <c r="D45" s="18" t="s">
        <v>212</v>
      </c>
      <c r="E45" s="18">
        <v>33104</v>
      </c>
      <c r="F45" s="18" t="s">
        <v>213</v>
      </c>
      <c r="G45" s="18"/>
      <c r="H45" s="18" t="s">
        <v>214</v>
      </c>
      <c r="I45" s="21">
        <v>32482059</v>
      </c>
      <c r="J45" s="21">
        <v>5732598</v>
      </c>
      <c r="K45" s="18" t="s">
        <v>38</v>
      </c>
      <c r="L45" s="18" t="s">
        <v>38</v>
      </c>
      <c r="M45" s="18" t="s">
        <v>38</v>
      </c>
      <c r="N45" s="18" t="s">
        <v>38</v>
      </c>
      <c r="O45" s="18" t="s">
        <v>38</v>
      </c>
      <c r="P45" s="18"/>
      <c r="Q45" s="18" t="s">
        <v>38</v>
      </c>
      <c r="R45" s="18"/>
      <c r="S45" s="18" t="s">
        <v>39</v>
      </c>
      <c r="T45" s="18" t="s">
        <v>39</v>
      </c>
      <c r="U45" s="18" t="s">
        <v>39</v>
      </c>
      <c r="V45" s="19" t="s">
        <v>40</v>
      </c>
      <c r="W45" s="18"/>
      <c r="X45" s="18" t="s">
        <v>71</v>
      </c>
      <c r="Y45" s="18" t="s">
        <v>170</v>
      </c>
    </row>
    <row r="46" spans="1:25" x14ac:dyDescent="0.3">
      <c r="A46" s="18">
        <f t="shared" si="0"/>
        <v>39</v>
      </c>
      <c r="B46" s="18" t="s">
        <v>215</v>
      </c>
      <c r="C46" s="18"/>
      <c r="D46" s="18" t="s">
        <v>216</v>
      </c>
      <c r="E46" s="18">
        <v>58135</v>
      </c>
      <c r="F46" s="18" t="s">
        <v>217</v>
      </c>
      <c r="G46" s="18" t="s">
        <v>218</v>
      </c>
      <c r="H46" s="18" t="s">
        <v>219</v>
      </c>
      <c r="I46" s="18"/>
      <c r="J46" s="18"/>
      <c r="K46" s="18" t="s">
        <v>38</v>
      </c>
      <c r="L46" s="18"/>
      <c r="M46" s="18" t="s">
        <v>38</v>
      </c>
      <c r="N46" s="18"/>
      <c r="O46" s="18"/>
      <c r="P46" s="18"/>
      <c r="Q46" s="18" t="s">
        <v>38</v>
      </c>
      <c r="R46" s="18"/>
      <c r="S46" s="18" t="s">
        <v>39</v>
      </c>
      <c r="T46" s="18" t="s">
        <v>39</v>
      </c>
      <c r="U46" s="18"/>
      <c r="V46" s="19" t="s">
        <v>40</v>
      </c>
      <c r="W46" s="18"/>
      <c r="X46" s="18" t="s">
        <v>109</v>
      </c>
      <c r="Y46" s="18" t="s">
        <v>196</v>
      </c>
    </row>
    <row r="47" spans="1:25" x14ac:dyDescent="0.3">
      <c r="A47" s="18">
        <f t="shared" si="0"/>
        <v>40</v>
      </c>
      <c r="B47" s="18" t="s">
        <v>220</v>
      </c>
      <c r="C47" s="18"/>
      <c r="D47" s="18" t="s">
        <v>221</v>
      </c>
      <c r="E47" s="18">
        <v>59909</v>
      </c>
      <c r="F47" s="18" t="s">
        <v>222</v>
      </c>
      <c r="G47" s="18"/>
      <c r="H47" s="18" t="s">
        <v>223</v>
      </c>
      <c r="I47" s="18"/>
      <c r="J47" s="18"/>
      <c r="K47" s="18" t="s">
        <v>38</v>
      </c>
      <c r="L47" s="18"/>
      <c r="M47" s="18" t="s">
        <v>38</v>
      </c>
      <c r="N47" s="18"/>
      <c r="O47" s="18"/>
      <c r="P47" s="18"/>
      <c r="Q47" s="18" t="s">
        <v>38</v>
      </c>
      <c r="R47" s="18"/>
      <c r="S47" s="18" t="s">
        <v>39</v>
      </c>
      <c r="T47" s="18" t="s">
        <v>39</v>
      </c>
      <c r="U47" s="18"/>
      <c r="V47" s="19" t="s">
        <v>40</v>
      </c>
      <c r="W47" s="18"/>
      <c r="X47" s="18" t="s">
        <v>41</v>
      </c>
      <c r="Y47" s="18" t="s">
        <v>89</v>
      </c>
    </row>
    <row r="48" spans="1:25" x14ac:dyDescent="0.3">
      <c r="A48" s="18">
        <f t="shared" si="0"/>
        <v>41</v>
      </c>
      <c r="B48" s="18" t="s">
        <v>224</v>
      </c>
      <c r="C48" s="18" t="s">
        <v>225</v>
      </c>
      <c r="D48" s="18" t="s">
        <v>226</v>
      </c>
      <c r="E48" s="18">
        <v>59969</v>
      </c>
      <c r="F48" s="18" t="s">
        <v>227</v>
      </c>
      <c r="G48" s="18" t="s">
        <v>228</v>
      </c>
      <c r="H48" s="18" t="s">
        <v>229</v>
      </c>
      <c r="I48" s="18"/>
      <c r="J48" s="18"/>
      <c r="K48" s="18" t="s">
        <v>38</v>
      </c>
      <c r="L48" s="18"/>
      <c r="M48" s="18" t="s">
        <v>38</v>
      </c>
      <c r="N48" s="18"/>
      <c r="O48" s="18"/>
      <c r="P48" s="18"/>
      <c r="Q48" s="18" t="s">
        <v>38</v>
      </c>
      <c r="R48" s="18"/>
      <c r="S48" s="18" t="s">
        <v>39</v>
      </c>
      <c r="T48" s="18" t="s">
        <v>39</v>
      </c>
      <c r="U48" s="18"/>
      <c r="V48" s="19" t="s">
        <v>40</v>
      </c>
      <c r="W48" s="18"/>
      <c r="X48" s="18" t="s">
        <v>71</v>
      </c>
      <c r="Y48" s="18" t="s">
        <v>54</v>
      </c>
    </row>
    <row r="49" spans="1:25" x14ac:dyDescent="0.3">
      <c r="A49" s="18">
        <f t="shared" si="0"/>
        <v>42</v>
      </c>
      <c r="B49" s="18" t="s">
        <v>230</v>
      </c>
      <c r="C49" s="18"/>
      <c r="D49" s="18" t="s">
        <v>231</v>
      </c>
      <c r="E49" s="18">
        <v>34431</v>
      </c>
      <c r="F49" s="18" t="s">
        <v>232</v>
      </c>
      <c r="G49" s="18" t="s">
        <v>233</v>
      </c>
      <c r="H49" s="18" t="s">
        <v>234</v>
      </c>
      <c r="I49" s="18"/>
      <c r="J49" s="18"/>
      <c r="K49" s="18" t="s">
        <v>38</v>
      </c>
      <c r="L49" s="18" t="s">
        <v>38</v>
      </c>
      <c r="M49" s="18" t="s">
        <v>38</v>
      </c>
      <c r="N49" s="18" t="s">
        <v>38</v>
      </c>
      <c r="O49" s="18" t="s">
        <v>38</v>
      </c>
      <c r="P49" s="18"/>
      <c r="Q49" s="18" t="s">
        <v>38</v>
      </c>
      <c r="R49" s="18"/>
      <c r="S49" s="18" t="s">
        <v>39</v>
      </c>
      <c r="T49" s="18" t="s">
        <v>39</v>
      </c>
      <c r="U49" s="18" t="s">
        <v>39</v>
      </c>
      <c r="V49" s="19" t="s">
        <v>40</v>
      </c>
      <c r="W49" s="18"/>
      <c r="X49" s="18" t="s">
        <v>41</v>
      </c>
      <c r="Y49" s="18" t="s">
        <v>54</v>
      </c>
    </row>
    <row r="50" spans="1:25" x14ac:dyDescent="0.3">
      <c r="A50" s="18">
        <f t="shared" si="0"/>
        <v>43</v>
      </c>
      <c r="B50" s="18" t="s">
        <v>235</v>
      </c>
      <c r="C50" s="18"/>
      <c r="D50" s="18" t="s">
        <v>236</v>
      </c>
      <c r="E50" s="18">
        <v>59872</v>
      </c>
      <c r="F50" s="18" t="s">
        <v>237</v>
      </c>
      <c r="G50" s="18"/>
      <c r="H50" s="18" t="s">
        <v>238</v>
      </c>
      <c r="I50" s="18"/>
      <c r="J50" s="18"/>
      <c r="K50" s="18" t="s">
        <v>38</v>
      </c>
      <c r="L50" s="18"/>
      <c r="M50" s="18" t="s">
        <v>38</v>
      </c>
      <c r="N50" s="18"/>
      <c r="O50" s="18"/>
      <c r="P50" s="18"/>
      <c r="Q50" s="18" t="s">
        <v>38</v>
      </c>
      <c r="R50" s="18"/>
      <c r="S50" s="18" t="s">
        <v>39</v>
      </c>
      <c r="T50" s="18"/>
      <c r="U50" s="18"/>
      <c r="V50" s="19" t="s">
        <v>40</v>
      </c>
      <c r="W50" s="18"/>
      <c r="X50" s="18" t="s">
        <v>41</v>
      </c>
      <c r="Y50" s="18" t="s">
        <v>72</v>
      </c>
    </row>
    <row r="51" spans="1:25" x14ac:dyDescent="0.3">
      <c r="A51" s="18">
        <f t="shared" si="0"/>
        <v>44</v>
      </c>
      <c r="B51" s="18" t="s">
        <v>239</v>
      </c>
      <c r="C51" s="18"/>
      <c r="D51" s="18" t="s">
        <v>240</v>
      </c>
      <c r="E51" s="18">
        <v>57392</v>
      </c>
      <c r="F51" s="18" t="s">
        <v>241</v>
      </c>
      <c r="G51" s="18" t="s">
        <v>242</v>
      </c>
      <c r="H51" s="18" t="s">
        <v>243</v>
      </c>
      <c r="I51" s="18"/>
      <c r="J51" s="18"/>
      <c r="K51" s="18"/>
      <c r="L51" s="18" t="s">
        <v>38</v>
      </c>
      <c r="M51" s="18"/>
      <c r="N51" s="18" t="s">
        <v>38</v>
      </c>
      <c r="O51" s="18"/>
      <c r="P51" s="18"/>
      <c r="Q51" s="18"/>
      <c r="R51" s="18"/>
      <c r="S51" s="18"/>
      <c r="T51" s="18"/>
      <c r="U51" s="18"/>
      <c r="V51" s="19" t="s">
        <v>40</v>
      </c>
      <c r="W51" s="18"/>
      <c r="X51" s="18" t="s">
        <v>41</v>
      </c>
      <c r="Y51" s="18" t="s">
        <v>79</v>
      </c>
    </row>
    <row r="52" spans="1:25" x14ac:dyDescent="0.3">
      <c r="A52" s="18">
        <f t="shared" si="0"/>
        <v>45</v>
      </c>
      <c r="B52" s="18" t="s">
        <v>244</v>
      </c>
      <c r="C52" s="18"/>
      <c r="D52" s="18" t="s">
        <v>245</v>
      </c>
      <c r="E52" s="18">
        <v>57392</v>
      </c>
      <c r="F52" s="18" t="s">
        <v>241</v>
      </c>
      <c r="G52" s="18"/>
      <c r="H52" s="18" t="s">
        <v>246</v>
      </c>
      <c r="I52" s="18"/>
      <c r="J52" s="18"/>
      <c r="K52" s="18" t="s">
        <v>38</v>
      </c>
      <c r="L52" s="18"/>
      <c r="M52" s="18" t="s">
        <v>38</v>
      </c>
      <c r="N52" s="18"/>
      <c r="O52" s="18"/>
      <c r="P52" s="18"/>
      <c r="Q52" s="18" t="s">
        <v>38</v>
      </c>
      <c r="R52" s="18"/>
      <c r="S52" s="18" t="s">
        <v>39</v>
      </c>
      <c r="T52" s="18" t="s">
        <v>39</v>
      </c>
      <c r="U52" s="18"/>
      <c r="V52" s="19" t="s">
        <v>40</v>
      </c>
      <c r="W52" s="18"/>
      <c r="X52" s="18" t="s">
        <v>71</v>
      </c>
      <c r="Y52" s="18" t="s">
        <v>95</v>
      </c>
    </row>
    <row r="53" spans="1:25" x14ac:dyDescent="0.3">
      <c r="A53" s="18">
        <f t="shared" si="0"/>
        <v>46</v>
      </c>
      <c r="B53" s="18" t="s">
        <v>247</v>
      </c>
      <c r="C53" s="18"/>
      <c r="D53" s="18" t="s">
        <v>248</v>
      </c>
      <c r="E53" s="18">
        <v>57392</v>
      </c>
      <c r="F53" s="18" t="s">
        <v>241</v>
      </c>
      <c r="G53" s="18" t="s">
        <v>249</v>
      </c>
      <c r="H53" s="18" t="s">
        <v>250</v>
      </c>
      <c r="I53" s="18"/>
      <c r="J53" s="18"/>
      <c r="K53" s="18" t="s">
        <v>38</v>
      </c>
      <c r="L53" s="18"/>
      <c r="M53" s="18" t="s">
        <v>38</v>
      </c>
      <c r="N53" s="18"/>
      <c r="O53" s="18"/>
      <c r="P53" s="18"/>
      <c r="Q53" s="18" t="s">
        <v>38</v>
      </c>
      <c r="R53" s="18"/>
      <c r="S53" s="18" t="s">
        <v>39</v>
      </c>
      <c r="T53" s="18" t="s">
        <v>39</v>
      </c>
      <c r="U53" s="18"/>
      <c r="V53" s="19" t="s">
        <v>40</v>
      </c>
      <c r="W53" s="18"/>
      <c r="X53" s="18" t="s">
        <v>71</v>
      </c>
      <c r="Y53" s="18" t="s">
        <v>54</v>
      </c>
    </row>
    <row r="54" spans="1:25" x14ac:dyDescent="0.3">
      <c r="A54" s="18">
        <f t="shared" si="0"/>
        <v>47</v>
      </c>
      <c r="B54" s="18" t="s">
        <v>251</v>
      </c>
      <c r="C54" s="18"/>
      <c r="D54" s="18" t="s">
        <v>252</v>
      </c>
      <c r="E54" s="18">
        <v>59846</v>
      </c>
      <c r="F54" s="18" t="s">
        <v>253</v>
      </c>
      <c r="G54" s="18" t="s">
        <v>254</v>
      </c>
      <c r="H54" s="18" t="s">
        <v>255</v>
      </c>
      <c r="I54" s="18"/>
      <c r="J54" s="18"/>
      <c r="K54" s="18" t="s">
        <v>38</v>
      </c>
      <c r="L54" s="18" t="s">
        <v>38</v>
      </c>
      <c r="M54" s="18" t="s">
        <v>38</v>
      </c>
      <c r="N54" s="18" t="s">
        <v>38</v>
      </c>
      <c r="O54" s="18" t="s">
        <v>38</v>
      </c>
      <c r="P54" s="18"/>
      <c r="Q54" s="18" t="s">
        <v>38</v>
      </c>
      <c r="R54" s="18"/>
      <c r="S54" s="18" t="s">
        <v>39</v>
      </c>
      <c r="T54" s="18" t="s">
        <v>39</v>
      </c>
      <c r="U54" s="18" t="s">
        <v>39</v>
      </c>
      <c r="V54" s="19" t="s">
        <v>40</v>
      </c>
      <c r="W54" s="18"/>
      <c r="X54" s="18" t="s">
        <v>41</v>
      </c>
      <c r="Y54" s="18" t="s">
        <v>54</v>
      </c>
    </row>
    <row r="55" spans="1:25" x14ac:dyDescent="0.3">
      <c r="A55" s="18">
        <f t="shared" si="0"/>
        <v>48</v>
      </c>
      <c r="B55" s="18" t="s">
        <v>256</v>
      </c>
      <c r="C55" s="18"/>
      <c r="D55" s="18" t="s">
        <v>257</v>
      </c>
      <c r="E55" s="18">
        <v>58644</v>
      </c>
      <c r="F55" s="18" t="s">
        <v>258</v>
      </c>
      <c r="G55" s="18"/>
      <c r="H55" s="18" t="s">
        <v>259</v>
      </c>
      <c r="I55" s="18"/>
      <c r="J55" s="18"/>
      <c r="K55" s="18"/>
      <c r="L55" s="18" t="s">
        <v>38</v>
      </c>
      <c r="M55" s="18"/>
      <c r="N55" s="18" t="s">
        <v>38</v>
      </c>
      <c r="O55" s="18"/>
      <c r="P55" s="18"/>
      <c r="Q55" s="18"/>
      <c r="R55" s="18"/>
      <c r="S55" s="18"/>
      <c r="T55" s="18"/>
      <c r="U55" s="18"/>
      <c r="V55" s="19" t="s">
        <v>40</v>
      </c>
      <c r="W55" s="18"/>
      <c r="X55" s="18" t="s">
        <v>260</v>
      </c>
      <c r="Y55" s="18" t="s">
        <v>54</v>
      </c>
    </row>
    <row r="56" spans="1:25" x14ac:dyDescent="0.3">
      <c r="A56" s="18">
        <f t="shared" si="0"/>
        <v>49</v>
      </c>
      <c r="B56" s="18" t="s">
        <v>261</v>
      </c>
      <c r="C56" s="18" t="s">
        <v>262</v>
      </c>
      <c r="D56" s="18" t="s">
        <v>263</v>
      </c>
      <c r="E56" s="18">
        <v>58566</v>
      </c>
      <c r="F56" s="18" t="s">
        <v>264</v>
      </c>
      <c r="G56" s="18"/>
      <c r="H56" s="18" t="s">
        <v>265</v>
      </c>
      <c r="I56" s="18"/>
      <c r="J56" s="18"/>
      <c r="K56" s="18" t="s">
        <v>38</v>
      </c>
      <c r="L56" s="18"/>
      <c r="M56" s="18" t="s">
        <v>38</v>
      </c>
      <c r="N56" s="18"/>
      <c r="O56" s="18"/>
      <c r="P56" s="18"/>
      <c r="Q56" s="18" t="s">
        <v>38</v>
      </c>
      <c r="R56" s="18"/>
      <c r="S56" s="18"/>
      <c r="T56" s="18"/>
      <c r="U56" s="18"/>
      <c r="V56" s="19" t="s">
        <v>40</v>
      </c>
      <c r="W56" s="18"/>
      <c r="X56" s="18" t="s">
        <v>41</v>
      </c>
      <c r="Y56" s="18" t="s">
        <v>89</v>
      </c>
    </row>
    <row r="57" spans="1:25" x14ac:dyDescent="0.3">
      <c r="A57" s="18">
        <f t="shared" si="0"/>
        <v>50</v>
      </c>
      <c r="B57" s="18" t="s">
        <v>266</v>
      </c>
      <c r="C57" s="18"/>
      <c r="D57" s="18" t="s">
        <v>267</v>
      </c>
      <c r="E57" s="18">
        <v>58515</v>
      </c>
      <c r="F57" s="18" t="s">
        <v>268</v>
      </c>
      <c r="G57" s="18"/>
      <c r="H57" s="18" t="s">
        <v>269</v>
      </c>
      <c r="I57" s="18"/>
      <c r="J57" s="18"/>
      <c r="K57" s="18" t="s">
        <v>38</v>
      </c>
      <c r="L57" s="18"/>
      <c r="M57" s="18" t="s">
        <v>38</v>
      </c>
      <c r="N57" s="18"/>
      <c r="O57" s="18"/>
      <c r="P57" s="18"/>
      <c r="Q57" s="18" t="s">
        <v>38</v>
      </c>
      <c r="R57" s="18"/>
      <c r="S57" s="18"/>
      <c r="T57" s="18"/>
      <c r="U57" s="18"/>
      <c r="V57" s="19" t="s">
        <v>40</v>
      </c>
      <c r="W57" s="18"/>
      <c r="X57" s="18" t="s">
        <v>71</v>
      </c>
      <c r="Y57" s="18" t="s">
        <v>72</v>
      </c>
    </row>
    <row r="58" spans="1:25" x14ac:dyDescent="0.3">
      <c r="A58" s="18">
        <f t="shared" si="0"/>
        <v>51</v>
      </c>
      <c r="B58" s="18" t="s">
        <v>270</v>
      </c>
      <c r="C58" s="18"/>
      <c r="D58" s="18" t="s">
        <v>271</v>
      </c>
      <c r="E58" s="18">
        <v>57399</v>
      </c>
      <c r="F58" s="18" t="s">
        <v>272</v>
      </c>
      <c r="G58" s="18"/>
      <c r="H58" s="18" t="s">
        <v>273</v>
      </c>
      <c r="I58" s="18"/>
      <c r="J58" s="18"/>
      <c r="K58" s="18" t="s">
        <v>38</v>
      </c>
      <c r="L58" s="18" t="s">
        <v>38</v>
      </c>
      <c r="M58" s="18" t="s">
        <v>38</v>
      </c>
      <c r="N58" s="18" t="s">
        <v>38</v>
      </c>
      <c r="O58" s="18" t="s">
        <v>38</v>
      </c>
      <c r="P58" s="18"/>
      <c r="Q58" s="18" t="s">
        <v>38</v>
      </c>
      <c r="R58" s="18"/>
      <c r="S58" s="18" t="s">
        <v>39</v>
      </c>
      <c r="T58" s="18" t="s">
        <v>39</v>
      </c>
      <c r="U58" s="18" t="s">
        <v>39</v>
      </c>
      <c r="V58" s="19" t="s">
        <v>40</v>
      </c>
      <c r="W58" s="18"/>
      <c r="X58" s="18" t="s">
        <v>41</v>
      </c>
      <c r="Y58" s="18" t="s">
        <v>89</v>
      </c>
    </row>
    <row r="59" spans="1:25" x14ac:dyDescent="0.3">
      <c r="A59" s="18">
        <f t="shared" si="0"/>
        <v>52</v>
      </c>
      <c r="B59" s="18" t="s">
        <v>274</v>
      </c>
      <c r="C59" s="18"/>
      <c r="D59" s="18" t="s">
        <v>275</v>
      </c>
      <c r="E59" s="18">
        <v>57368</v>
      </c>
      <c r="F59" s="18" t="s">
        <v>276</v>
      </c>
      <c r="G59" s="18"/>
      <c r="H59" s="18" t="s">
        <v>277</v>
      </c>
      <c r="I59" s="18"/>
      <c r="J59" s="18"/>
      <c r="K59" s="18" t="s">
        <v>38</v>
      </c>
      <c r="L59" s="18"/>
      <c r="M59" s="18"/>
      <c r="N59" s="18"/>
      <c r="O59" s="18"/>
      <c r="P59" s="18"/>
      <c r="Q59" s="18" t="s">
        <v>38</v>
      </c>
      <c r="R59" s="18"/>
      <c r="S59" s="18" t="s">
        <v>39</v>
      </c>
      <c r="T59" s="18" t="s">
        <v>39</v>
      </c>
      <c r="U59" s="18" t="s">
        <v>39</v>
      </c>
      <c r="V59" s="19" t="s">
        <v>40</v>
      </c>
      <c r="W59" s="18"/>
      <c r="X59" s="18" t="s">
        <v>41</v>
      </c>
      <c r="Y59" s="18" t="s">
        <v>89</v>
      </c>
    </row>
    <row r="60" spans="1:25" x14ac:dyDescent="0.3">
      <c r="A60" s="18">
        <f t="shared" si="0"/>
        <v>53</v>
      </c>
      <c r="B60" s="18" t="s">
        <v>278</v>
      </c>
      <c r="C60" s="18"/>
      <c r="D60" s="18" t="s">
        <v>279</v>
      </c>
      <c r="E60" s="18">
        <v>57368</v>
      </c>
      <c r="F60" s="18" t="s">
        <v>276</v>
      </c>
      <c r="G60" s="18"/>
      <c r="H60" s="18" t="s">
        <v>280</v>
      </c>
      <c r="I60" s="18"/>
      <c r="J60" s="18"/>
      <c r="K60" s="18" t="s">
        <v>38</v>
      </c>
      <c r="L60" s="18"/>
      <c r="M60" s="18" t="s">
        <v>38</v>
      </c>
      <c r="N60" s="18"/>
      <c r="O60" s="18"/>
      <c r="P60" s="18"/>
      <c r="Q60" s="18" t="s">
        <v>38</v>
      </c>
      <c r="R60" s="18"/>
      <c r="S60" s="18" t="s">
        <v>39</v>
      </c>
      <c r="T60" s="18" t="s">
        <v>39</v>
      </c>
      <c r="U60" s="18" t="s">
        <v>39</v>
      </c>
      <c r="V60" s="19" t="s">
        <v>40</v>
      </c>
      <c r="W60" s="18"/>
      <c r="X60" s="18" t="s">
        <v>41</v>
      </c>
      <c r="Y60" s="18" t="s">
        <v>89</v>
      </c>
    </row>
    <row r="61" spans="1:25" x14ac:dyDescent="0.3">
      <c r="A61" s="18">
        <f t="shared" si="0"/>
        <v>54</v>
      </c>
      <c r="B61" s="18" t="s">
        <v>281</v>
      </c>
      <c r="C61" s="18"/>
      <c r="D61" s="18" t="s">
        <v>282</v>
      </c>
      <c r="E61" s="18">
        <v>57319</v>
      </c>
      <c r="F61" s="18" t="s">
        <v>283</v>
      </c>
      <c r="G61" s="18" t="s">
        <v>284</v>
      </c>
      <c r="H61" s="18" t="s">
        <v>285</v>
      </c>
      <c r="I61" s="21">
        <v>32448833</v>
      </c>
      <c r="J61" s="21">
        <v>5658160</v>
      </c>
      <c r="K61" s="18"/>
      <c r="L61" s="18" t="s">
        <v>38</v>
      </c>
      <c r="M61" s="18"/>
      <c r="N61" s="18" t="s">
        <v>38</v>
      </c>
      <c r="O61" s="18"/>
      <c r="P61" s="18"/>
      <c r="Q61" s="18"/>
      <c r="R61" s="18"/>
      <c r="S61" s="18" t="s">
        <v>39</v>
      </c>
      <c r="T61" s="18" t="s">
        <v>39</v>
      </c>
      <c r="U61" s="18" t="s">
        <v>39</v>
      </c>
      <c r="V61" s="19" t="s">
        <v>40</v>
      </c>
      <c r="W61" s="18"/>
      <c r="X61" s="18" t="s">
        <v>41</v>
      </c>
      <c r="Y61" s="18" t="s">
        <v>79</v>
      </c>
    </row>
    <row r="62" spans="1:25" x14ac:dyDescent="0.3">
      <c r="A62" s="18">
        <f t="shared" si="0"/>
        <v>55</v>
      </c>
      <c r="B62" s="18" t="s">
        <v>286</v>
      </c>
      <c r="C62" s="18"/>
      <c r="D62" s="18" t="s">
        <v>287</v>
      </c>
      <c r="E62" s="18">
        <v>57339</v>
      </c>
      <c r="F62" s="18" t="s">
        <v>288</v>
      </c>
      <c r="G62" s="18" t="s">
        <v>289</v>
      </c>
      <c r="H62" s="18" t="s">
        <v>290</v>
      </c>
      <c r="I62" s="21">
        <v>32447921</v>
      </c>
      <c r="J62" s="21">
        <v>5645491</v>
      </c>
      <c r="K62" s="18" t="s">
        <v>38</v>
      </c>
      <c r="L62" s="18"/>
      <c r="M62" s="18" t="s">
        <v>38</v>
      </c>
      <c r="N62" s="18"/>
      <c r="O62" s="18"/>
      <c r="P62" s="18"/>
      <c r="Q62" s="18" t="s">
        <v>38</v>
      </c>
      <c r="R62" s="18"/>
      <c r="S62" s="18" t="s">
        <v>39</v>
      </c>
      <c r="T62" s="18" t="s">
        <v>39</v>
      </c>
      <c r="U62" s="18" t="s">
        <v>39</v>
      </c>
      <c r="V62" s="19" t="s">
        <v>40</v>
      </c>
      <c r="W62" s="18"/>
      <c r="X62" s="18" t="s">
        <v>71</v>
      </c>
      <c r="Y62" s="18" t="s">
        <v>89</v>
      </c>
    </row>
    <row r="63" spans="1:25" x14ac:dyDescent="0.3">
      <c r="A63" s="18">
        <f t="shared" si="0"/>
        <v>56</v>
      </c>
      <c r="B63" s="18" t="s">
        <v>291</v>
      </c>
      <c r="C63" s="18"/>
      <c r="D63" s="18" t="s">
        <v>292</v>
      </c>
      <c r="E63" s="18">
        <v>57250</v>
      </c>
      <c r="F63" s="18" t="s">
        <v>293</v>
      </c>
      <c r="G63" s="18" t="s">
        <v>294</v>
      </c>
      <c r="H63" s="18" t="s">
        <v>295</v>
      </c>
      <c r="I63" s="21">
        <v>32441845</v>
      </c>
      <c r="J63" s="21">
        <v>5644401</v>
      </c>
      <c r="K63" s="18" t="s">
        <v>38</v>
      </c>
      <c r="L63" s="18"/>
      <c r="M63" s="18" t="s">
        <v>38</v>
      </c>
      <c r="N63" s="18"/>
      <c r="O63" s="18"/>
      <c r="P63" s="18"/>
      <c r="Q63" s="18" t="s">
        <v>38</v>
      </c>
      <c r="R63" s="18"/>
      <c r="S63" s="18" t="s">
        <v>39</v>
      </c>
      <c r="T63" s="18" t="s">
        <v>39</v>
      </c>
      <c r="U63" s="18" t="s">
        <v>39</v>
      </c>
      <c r="V63" s="19" t="s">
        <v>40</v>
      </c>
      <c r="W63" s="18"/>
      <c r="X63" s="18" t="s">
        <v>71</v>
      </c>
      <c r="Y63" s="18" t="s">
        <v>89</v>
      </c>
    </row>
    <row r="64" spans="1:25" x14ac:dyDescent="0.3">
      <c r="A64" s="18">
        <f t="shared" si="0"/>
        <v>57</v>
      </c>
      <c r="B64" s="18" t="s">
        <v>296</v>
      </c>
      <c r="C64" s="18"/>
      <c r="D64" s="18" t="s">
        <v>297</v>
      </c>
      <c r="E64" s="18">
        <v>57250</v>
      </c>
      <c r="F64" s="18" t="s">
        <v>293</v>
      </c>
      <c r="G64" s="18" t="s">
        <v>298</v>
      </c>
      <c r="H64" s="18" t="s">
        <v>299</v>
      </c>
      <c r="I64" s="21">
        <v>32435852</v>
      </c>
      <c r="J64" s="21">
        <v>5645082</v>
      </c>
      <c r="K64" s="18" t="s">
        <v>38</v>
      </c>
      <c r="L64" s="18"/>
      <c r="M64" s="18" t="s">
        <v>38</v>
      </c>
      <c r="N64" s="18"/>
      <c r="O64" s="18"/>
      <c r="P64" s="18"/>
      <c r="Q64" s="18" t="s">
        <v>38</v>
      </c>
      <c r="R64" s="18"/>
      <c r="S64" s="18" t="s">
        <v>300</v>
      </c>
      <c r="T64" s="18" t="s">
        <v>39</v>
      </c>
      <c r="U64" s="18" t="s">
        <v>39</v>
      </c>
      <c r="V64" s="19" t="s">
        <v>40</v>
      </c>
      <c r="W64" s="18"/>
      <c r="X64" s="18" t="s">
        <v>41</v>
      </c>
      <c r="Y64" s="18" t="s">
        <v>301</v>
      </c>
    </row>
    <row r="65" spans="1:25" x14ac:dyDescent="0.3">
      <c r="A65" s="18">
        <f t="shared" si="0"/>
        <v>58</v>
      </c>
      <c r="B65" s="18" t="s">
        <v>302</v>
      </c>
      <c r="C65" s="18"/>
      <c r="D65" s="18" t="s">
        <v>303</v>
      </c>
      <c r="E65" s="18">
        <v>57299</v>
      </c>
      <c r="F65" s="18" t="s">
        <v>304</v>
      </c>
      <c r="G65" s="18" t="s">
        <v>305</v>
      </c>
      <c r="H65" s="18" t="s">
        <v>306</v>
      </c>
      <c r="I65" s="21">
        <v>32439340</v>
      </c>
      <c r="J65" s="21">
        <v>5619873</v>
      </c>
      <c r="K65" s="18" t="s">
        <v>38</v>
      </c>
      <c r="L65" s="18" t="s">
        <v>38</v>
      </c>
      <c r="M65" s="18" t="s">
        <v>38</v>
      </c>
      <c r="N65" s="18" t="s">
        <v>38</v>
      </c>
      <c r="O65" s="18" t="s">
        <v>38</v>
      </c>
      <c r="P65" s="18"/>
      <c r="Q65" s="18" t="s">
        <v>38</v>
      </c>
      <c r="R65" s="18"/>
      <c r="S65" s="18" t="s">
        <v>39</v>
      </c>
      <c r="T65" s="18" t="s">
        <v>39</v>
      </c>
      <c r="U65" s="18" t="s">
        <v>39</v>
      </c>
      <c r="V65" s="19" t="s">
        <v>40</v>
      </c>
      <c r="W65" s="18"/>
      <c r="X65" s="18" t="s">
        <v>41</v>
      </c>
      <c r="Y65" s="18" t="s">
        <v>307</v>
      </c>
    </row>
    <row r="66" spans="1:25" s="3" customFormat="1" ht="15" customHeight="1" x14ac:dyDescent="0.3">
      <c r="A66" s="19">
        <f t="shared" si="0"/>
        <v>59</v>
      </c>
      <c r="B66" s="19" t="s">
        <v>329</v>
      </c>
      <c r="C66" s="19"/>
      <c r="D66" s="19" t="s">
        <v>308</v>
      </c>
      <c r="E66" s="19">
        <v>59590</v>
      </c>
      <c r="F66" s="19" t="s">
        <v>309</v>
      </c>
      <c r="G66" s="19"/>
      <c r="H66" s="19" t="s">
        <v>310</v>
      </c>
      <c r="I66" s="20">
        <v>32467104</v>
      </c>
      <c r="J66" s="20">
        <v>5722556</v>
      </c>
      <c r="K66" s="19" t="s">
        <v>38</v>
      </c>
      <c r="L66" s="19"/>
      <c r="M66" s="19" t="s">
        <v>38</v>
      </c>
      <c r="N66" s="19"/>
      <c r="O66" s="19"/>
      <c r="P66" s="19"/>
      <c r="Q66" s="19" t="s">
        <v>38</v>
      </c>
      <c r="R66" s="19"/>
      <c r="S66" s="19" t="s">
        <v>40</v>
      </c>
      <c r="T66" s="19" t="s">
        <v>40</v>
      </c>
      <c r="U66" s="19" t="s">
        <v>40</v>
      </c>
      <c r="V66" s="19" t="s">
        <v>40</v>
      </c>
      <c r="W66" s="19"/>
      <c r="X66" s="19" t="s">
        <v>128</v>
      </c>
      <c r="Y66" s="19" t="s">
        <v>61</v>
      </c>
    </row>
    <row r="67" spans="1:25" x14ac:dyDescent="0.3">
      <c r="A67" s="18">
        <f t="shared" si="0"/>
        <v>60</v>
      </c>
      <c r="B67" s="18" t="s">
        <v>311</v>
      </c>
      <c r="C67" s="18" t="s">
        <v>312</v>
      </c>
      <c r="D67" s="18" t="s">
        <v>313</v>
      </c>
      <c r="E67" s="18">
        <v>59558</v>
      </c>
      <c r="F67" s="18" t="s">
        <v>314</v>
      </c>
      <c r="G67" s="18" t="s">
        <v>315</v>
      </c>
      <c r="H67" s="18" t="s">
        <v>316</v>
      </c>
      <c r="I67" s="21">
        <v>32458003</v>
      </c>
      <c r="J67" s="21">
        <v>5720475</v>
      </c>
      <c r="K67" s="18" t="s">
        <v>38</v>
      </c>
      <c r="L67" s="18"/>
      <c r="M67" s="18" t="s">
        <v>38</v>
      </c>
      <c r="N67" s="18"/>
      <c r="O67" s="18"/>
      <c r="P67" s="18"/>
      <c r="Q67" s="18" t="s">
        <v>38</v>
      </c>
      <c r="R67" s="18"/>
      <c r="S67" s="18" t="s">
        <v>39</v>
      </c>
      <c r="T67" s="18" t="s">
        <v>39</v>
      </c>
      <c r="U67" s="18"/>
      <c r="V67" s="19" t="s">
        <v>40</v>
      </c>
      <c r="W67" s="18"/>
      <c r="X67" s="18" t="s">
        <v>41</v>
      </c>
      <c r="Y67" s="18" t="s">
        <v>54</v>
      </c>
    </row>
    <row r="68" spans="1:25" x14ac:dyDescent="0.3">
      <c r="A68" s="18">
        <f t="shared" si="0"/>
        <v>61</v>
      </c>
      <c r="B68" s="18" t="s">
        <v>317</v>
      </c>
      <c r="C68" s="18" t="s">
        <v>318</v>
      </c>
      <c r="D68" s="18" t="s">
        <v>319</v>
      </c>
      <c r="E68" s="18">
        <v>59519</v>
      </c>
      <c r="F68" s="18" t="s">
        <v>320</v>
      </c>
      <c r="G68" s="18" t="s">
        <v>321</v>
      </c>
      <c r="H68" s="18" t="s">
        <v>322</v>
      </c>
      <c r="I68" s="21">
        <v>32440105</v>
      </c>
      <c r="J68" s="21">
        <v>5704886</v>
      </c>
      <c r="K68" s="18" t="s">
        <v>38</v>
      </c>
      <c r="L68" s="18"/>
      <c r="M68" s="18"/>
      <c r="N68" s="18"/>
      <c r="O68" s="18"/>
      <c r="P68" s="18"/>
      <c r="Q68" s="18" t="s">
        <v>38</v>
      </c>
      <c r="R68" s="18"/>
      <c r="S68" s="18" t="s">
        <v>39</v>
      </c>
      <c r="T68" s="18" t="s">
        <v>39</v>
      </c>
      <c r="U68" s="18"/>
      <c r="V68" s="19" t="s">
        <v>40</v>
      </c>
      <c r="W68" s="18"/>
      <c r="X68" s="18" t="s">
        <v>41</v>
      </c>
      <c r="Y68" s="18" t="s">
        <v>104</v>
      </c>
    </row>
    <row r="69" spans="1:25" x14ac:dyDescent="0.3">
      <c r="A69" s="18">
        <f t="shared" si="0"/>
        <v>62</v>
      </c>
      <c r="B69" s="18" t="s">
        <v>323</v>
      </c>
      <c r="C69" s="18" t="s">
        <v>324</v>
      </c>
      <c r="D69" s="18" t="s">
        <v>325</v>
      </c>
      <c r="E69" s="18">
        <v>58739</v>
      </c>
      <c r="F69" s="18" t="s">
        <v>326</v>
      </c>
      <c r="G69" s="18" t="s">
        <v>327</v>
      </c>
      <c r="H69" s="18" t="s">
        <v>328</v>
      </c>
      <c r="I69" s="21">
        <v>32419820</v>
      </c>
      <c r="J69" s="21">
        <v>5706013</v>
      </c>
      <c r="K69" s="18" t="s">
        <v>38</v>
      </c>
      <c r="L69" s="18" t="s">
        <v>38</v>
      </c>
      <c r="M69" s="18" t="s">
        <v>38</v>
      </c>
      <c r="N69" s="18" t="s">
        <v>38</v>
      </c>
      <c r="O69" s="18" t="s">
        <v>38</v>
      </c>
      <c r="P69" s="18"/>
      <c r="Q69" s="18" t="s">
        <v>38</v>
      </c>
      <c r="R69" s="18"/>
      <c r="S69" s="18" t="s">
        <v>39</v>
      </c>
      <c r="T69" s="18" t="s">
        <v>39</v>
      </c>
      <c r="U69" s="18" t="s">
        <v>39</v>
      </c>
      <c r="V69" s="19" t="s">
        <v>40</v>
      </c>
      <c r="W69" s="18"/>
      <c r="X69" s="18" t="s">
        <v>41</v>
      </c>
      <c r="Y69" s="18" t="s">
        <v>84</v>
      </c>
    </row>
  </sheetData>
  <mergeCells count="7">
    <mergeCell ref="W6:X6"/>
    <mergeCell ref="A6:A7"/>
    <mergeCell ref="B6:G6"/>
    <mergeCell ref="H6:H7"/>
    <mergeCell ref="I6:J6"/>
    <mergeCell ref="K6:R6"/>
    <mergeCell ref="S6:V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hoelper</dc:creator>
  <cp:lastModifiedBy>hoelper</cp:lastModifiedBy>
  <dcterms:created xsi:type="dcterms:W3CDTF">2023-07-19T08:57:03Z</dcterms:created>
  <dcterms:modified xsi:type="dcterms:W3CDTF">2023-07-19T09:01:07Z</dcterms:modified>
</cp:coreProperties>
</file>